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faller.AFT\Desktop\FIC web data\"/>
    </mc:Choice>
  </mc:AlternateContent>
  <xr:revisionPtr revIDLastSave="0" documentId="8_{A5ECAFA1-62B1-4633-AA77-5AF08F84F6C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17 Ag Census -  Land in Farms" sheetId="2" r:id="rId1"/>
  </sheets>
  <definedNames>
    <definedName name="_xlnm.Print_Area" localSheetId="0">'2017 Ag Census -  Land in Farms'!$A$1:$E$54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3" i="2" l="1"/>
  <c r="D3" i="2"/>
  <c r="E3" i="2"/>
  <c r="B53" i="2"/>
  <c r="D52" i="2"/>
  <c r="E52" i="2"/>
  <c r="D51" i="2"/>
  <c r="E51" i="2"/>
  <c r="D50" i="2"/>
  <c r="E50" i="2"/>
  <c r="D49" i="2"/>
  <c r="E49" i="2"/>
  <c r="D48" i="2"/>
  <c r="E48" i="2"/>
  <c r="D47" i="2"/>
  <c r="E47" i="2"/>
  <c r="D46" i="2"/>
  <c r="E46" i="2"/>
  <c r="D45" i="2"/>
  <c r="E45" i="2"/>
  <c r="D44" i="2"/>
  <c r="E44" i="2"/>
  <c r="D43" i="2"/>
  <c r="E43" i="2"/>
  <c r="D42" i="2"/>
  <c r="E42" i="2"/>
  <c r="D41" i="2"/>
  <c r="E41" i="2"/>
  <c r="D40" i="2"/>
  <c r="E40" i="2"/>
  <c r="D39" i="2"/>
  <c r="E39" i="2"/>
  <c r="D38" i="2"/>
  <c r="E38" i="2"/>
  <c r="D37" i="2"/>
  <c r="E37" i="2"/>
  <c r="D36" i="2"/>
  <c r="E36" i="2"/>
  <c r="D35" i="2"/>
  <c r="E35" i="2"/>
  <c r="D34" i="2"/>
  <c r="E34" i="2"/>
  <c r="D33" i="2"/>
  <c r="E33" i="2"/>
  <c r="D32" i="2"/>
  <c r="E32" i="2"/>
  <c r="D31" i="2"/>
  <c r="E31" i="2"/>
  <c r="D30" i="2"/>
  <c r="E30" i="2"/>
  <c r="D29" i="2"/>
  <c r="E29" i="2"/>
  <c r="D28" i="2"/>
  <c r="E28" i="2"/>
  <c r="D27" i="2"/>
  <c r="E27" i="2"/>
  <c r="D26" i="2"/>
  <c r="E26" i="2"/>
  <c r="D25" i="2"/>
  <c r="E25" i="2"/>
  <c r="D24" i="2"/>
  <c r="E24" i="2"/>
  <c r="D23" i="2"/>
  <c r="E23" i="2"/>
  <c r="D22" i="2"/>
  <c r="E22" i="2"/>
  <c r="D21" i="2"/>
  <c r="E21" i="2"/>
  <c r="D20" i="2"/>
  <c r="E20" i="2"/>
  <c r="D19" i="2"/>
  <c r="E19" i="2"/>
  <c r="D18" i="2"/>
  <c r="E18" i="2"/>
  <c r="D17" i="2"/>
  <c r="E17" i="2"/>
  <c r="D16" i="2"/>
  <c r="E16" i="2"/>
  <c r="D15" i="2"/>
  <c r="E15" i="2"/>
  <c r="D14" i="2"/>
  <c r="E14" i="2"/>
  <c r="D13" i="2"/>
  <c r="E13" i="2"/>
  <c r="D12" i="2"/>
  <c r="E12" i="2"/>
  <c r="D11" i="2"/>
  <c r="E11" i="2"/>
  <c r="D10" i="2"/>
  <c r="E10" i="2"/>
  <c r="D9" i="2"/>
  <c r="E9" i="2"/>
  <c r="D8" i="2"/>
  <c r="E8" i="2"/>
  <c r="D7" i="2"/>
  <c r="E7" i="2"/>
  <c r="D6" i="2"/>
  <c r="E6" i="2"/>
  <c r="D5" i="2"/>
  <c r="E5" i="2"/>
  <c r="D4" i="2"/>
  <c r="E4" i="2"/>
  <c r="D53" i="2"/>
  <c r="E53" i="2"/>
</calcChain>
</file>

<file path=xl/sharedStrings.xml><?xml version="1.0" encoding="utf-8"?>
<sst xmlns="http://schemas.openxmlformats.org/spreadsheetml/2006/main" count="58" uniqueCount="58">
  <si>
    <t>Changes in Land in Farms
(Acres)</t>
  </si>
  <si>
    <t>State</t>
  </si>
  <si>
    <t>Land in Farms 
2012</t>
  </si>
  <si>
    <t>Land in Farms 
2017</t>
  </si>
  <si>
    <t>Net Change 
2012 to 2017</t>
  </si>
  <si>
    <t>Percent Change 2012 to 2017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</si>
  <si>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</si>
  <si>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</si>
  <si>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</si>
  <si>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</si>
  <si>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</si>
  <si>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</si>
  <si>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</si>
  <si>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</si>
  <si>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</si>
  <si>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</si>
  <si>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</si>
  <si>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</si>
  <si>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</si>
  <si>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</si>
  <si>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</si>
  <si>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</si>
  <si>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</si>
  <si>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</si>
  <si>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</si>
  <si>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</si>
  <si>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</si>
  <si>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</si>
  <si>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</si>
  <si>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</si>
  <si>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</si>
  <si>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</si>
  <si>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</si>
  <si>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</si>
  <si>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</si>
  <si>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</si>
  <si>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</si>
  <si>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</si>
  <si>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</si>
  <si>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</si>
  <si>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</si>
  <si>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</si>
  <si>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</si>
  <si>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</si>
  <si>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</si>
  <si>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</si>
  <si>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</si>
  <si>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</si>
  <si>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</si>
  <si>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</si>
  <si>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</si>
  <si>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</si>
  <si>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</si>
  <si>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</si>
  <si>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</si>
  <si>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</si>
  <si>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U.S. </t>
  </si>
  <si>
    <t>Compiled by American Farmland Trust's Farmland Information Center 
using data from the 2017 Census of Agriculture.    
April 2019                                                                                            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</si>
</sst>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FFFFFF"/>
      <name val="Calibri"/>
    </font>
    <font>
      <b/>
      <sz val="10"/>
      <color rgb="FF000000"/>
      <name val="Calibri"/>
    </font>
    <font>
      <b/>
      <sz val="9"/>
      <color rgb="FF000000"/>
      <name val="Calibri"/>
    </font>
    <font>
      <sz val="9"/>
      <name val="Calibri"/>
    </font>
    <font>
      <sz val="9"/>
      <color theme="1"/>
      <name val="Calibri"/>
    </font>
    <font>
      <b/>
      <sz val="9"/>
      <name val="Calibri"/>
    </font>
    <font>
      <b/>
      <sz val="9"/>
      <color theme="1"/>
      <name val="Calibri"/>
    </font>
    <font>
      <sz val="8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3"/>
      </left>
      <right/>
      <top style="thin">
        <color theme="3"/>
      </top>
      <bottom style="thin">
        <color theme="0" tint="-0.34998626667073579"/>
      </bottom>
      <diagonal/>
    </border>
    <border>
      <left/>
      <right/>
      <top style="thin">
        <color theme="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 applyAlignment="1"/>
    <xf numFmtId="0" fontId="3" fillId="0" borderId="0" xfId="0" applyFont="1" applyFill="1"/>
    <xf numFmtId="0" fontId="2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0" xfId="0" applyFont="1" applyFill="1" applyProtection="1">
      <protection locked="0"/>
    </xf>
    <xf numFmtId="9" fontId="3" fillId="0" borderId="0" xfId="2" applyFont="1" applyFill="1"/>
    <xf numFmtId="0" fontId="3" fillId="0" borderId="0" xfId="0" applyFont="1" applyFill="1" applyBorder="1"/>
    <xf numFmtId="0" fontId="3" fillId="0" borderId="0" xfId="0" applyFont="1" applyFill="1" applyBorder="1" applyAlignment="1"/>
    <xf numFmtId="0" fontId="9" fillId="2" borderId="3" xfId="0" applyFont="1" applyFill="1" applyBorder="1" applyAlignment="1">
      <alignment horizontal="center" vertical="center" wrapText="1"/>
    </xf>
    <xf numFmtId="9" fontId="9" fillId="2" borderId="3" xfId="2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Protection="1">
      <protection locked="0"/>
    </xf>
    <xf numFmtId="3" fontId="11" fillId="0" borderId="2" xfId="0" applyNumberFormat="1" applyFont="1" applyFill="1" applyBorder="1"/>
    <xf numFmtId="10" fontId="11" fillId="0" borderId="2" xfId="2" applyNumberFormat="1" applyFont="1" applyFill="1" applyBorder="1"/>
    <xf numFmtId="0" fontId="10" fillId="0" borderId="1" xfId="0" applyFont="1" applyFill="1" applyBorder="1" applyProtection="1">
      <protection locked="0"/>
    </xf>
    <xf numFmtId="3" fontId="11" fillId="0" borderId="1" xfId="0" applyNumberFormat="1" applyFont="1" applyFill="1" applyBorder="1"/>
    <xf numFmtId="3" fontId="11" fillId="0" borderId="1" xfId="0" applyNumberFormat="1" applyFont="1" applyBorder="1"/>
    <xf numFmtId="10" fontId="11" fillId="0" borderId="1" xfId="2" applyNumberFormat="1" applyFont="1" applyBorder="1"/>
    <xf numFmtId="0" fontId="10" fillId="0" borderId="1" xfId="0" applyNumberFormat="1" applyFont="1" applyFill="1" applyBorder="1" applyProtection="1">
      <protection locked="0"/>
    </xf>
    <xf numFmtId="10" fontId="11" fillId="0" borderId="1" xfId="2" applyNumberFormat="1" applyFont="1" applyFill="1" applyBorder="1"/>
    <xf numFmtId="0" fontId="12" fillId="0" borderId="4" xfId="0" applyFont="1" applyFill="1" applyBorder="1" applyAlignment="1" applyProtection="1">
      <alignment horizontal="left" vertical="center" wrapText="1"/>
      <protection locked="0"/>
    </xf>
    <xf numFmtId="3" fontId="13" fillId="0" borderId="4" xfId="0" applyNumberFormat="1" applyFont="1" applyFill="1" applyBorder="1"/>
    <xf numFmtId="10" fontId="13" fillId="0" borderId="4" xfId="2" applyNumberFormat="1" applyFont="1" applyFill="1" applyBorder="1"/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</cellXfs>
  <cellStyles count="3">
    <cellStyle name="Hyperlink" xfId="1" builtinId="8"/>
    <cellStyle name="Normal" xfId="0" builtinId="0"/>
    <cellStyle name="Percent" xfId="2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1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rgb="FFD9D9D9"/>
        </patternFill>
      </fill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390526</xdr:colOff>
      <xdr:row>53</xdr:row>
      <xdr:rowOff>200026</xdr:rowOff>
    </xdr:from>
    <xdr:to>
      <xdr:col>4</xdr:col>
      <xdr:colOff>904876</xdr:colOff>
      <xdr:row>53</xdr:row>
      <xdr:rowOff>624222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0367B12-7EB2-44E9-B634-AE0862543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52801" y="8915401"/>
          <a:ext cx="1495425" cy="4241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9E78A8-3FC4-4A18-B84E-68C375E0FD39}" name="Table1" displayName="Table1" ref="A2:E53" totalsRowShown="0" headerRowDxfId="8" dataDxfId="6" headerRowBorderDxfId="7" tableBorderDxfId="5">
  <autoFilter ref="A2:E53" xr:uid="{84D92471-39BE-485C-9D47-ACA5007F3871}"/>
  <tableColumns count="5">
    <tableColumn id="1" xr3:uid="{1696BF3B-DDFB-48DD-89DE-389A937838DE}" name="State" dataDxfId="4"/>
    <tableColumn id="2" xr3:uid="{B1E12CCA-7112-4E10-854B-8475BAE4C8F4}" name="Land in Farms _x000a_2012" dataDxfId="3"/>
    <tableColumn id="3" xr3:uid="{855E816D-035F-4A67-A44C-9B3112F6FAA6}" name="Land in Farms _x000a_2017" dataDxfId="2"/>
    <tableColumn id="4" xr3:uid="{7CEA6747-FCAB-4E8D-9DA4-8D717A7474E1}" name="Net Change _x000a_2012 to 2017" dataDxfId="1"/>
    <tableColumn id="5" xr3:uid="{14A2068F-9E5C-46AE-AB2F-A0D1FD0E2ADE}" name="Percent Change 2012 to 2017" dataDxfId="0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showGridLines="0" tabSelected="1" workbookViewId="0">
      <selection sqref="A1:E1"/>
    </sheetView>
  </sheetViews>
  <sheetFormatPr defaultColWidth="8.81640625" defaultRowHeight="10" x14ac:dyDescent="0.2"/>
  <cols>
    <col min="1" max="1" width="15" style="5" customWidth="1"/>
    <col min="2" max="4" width="14.7265625" style="2" customWidth="1"/>
    <col min="5" max="5" width="14.26953125" style="6" customWidth="1"/>
    <col min="6" max="9" width="8.81640625" style="7"/>
    <col min="10" max="16384" width="8.81640625" style="2"/>
  </cols>
  <sheetData>
    <row r="1" spans="1:10" ht="45.75" customHeight="1" x14ac:dyDescent="0.2">
      <c r="A1" s="24" t="s">
        <v>0</v>
      </c>
      <c r="B1" s="25"/>
      <c r="C1" s="25"/>
      <c r="D1" s="25"/>
      <c r="E1" s="26"/>
    </row>
    <row r="2" spans="1:10" s="1" customFormat="1" ht="32.25" customHeight="1" thickBot="1" x14ac:dyDescent="0.25">
      <c r="A2" s="23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8"/>
      <c r="G2" s="8"/>
      <c r="H2" s="8"/>
      <c r="I2" s="8"/>
    </row>
    <row r="3" spans="1:10" ht="15" customHeight="1" thickTop="1" x14ac:dyDescent="0.3">
      <c r="A3" s="11" t="s">
        <v>6</v>
      </c>
      <c r="B3" s="12">
        <v>8902654</v>
      </c>
      <c r="C3" s="12">
        <v>8580940</v>
      </c>
      <c r="D3" s="12">
        <f>C3-B3</f>
        <v>-321714</v>
      </c>
      <c r="E3" s="13">
        <f>D3/B3</f>
        <v>-3.6136864355281018E-2</v>
      </c>
    </row>
    <row r="4" spans="1:10" ht="12" x14ac:dyDescent="0.3">
      <c r="A4" s="14" t="s">
        <v>7</v>
      </c>
      <c r="B4" s="15">
        <v>833861</v>
      </c>
      <c r="C4" s="16">
        <v>849753</v>
      </c>
      <c r="D4" s="16">
        <f t="shared" ref="D4:D53" si="0">C4-B4</f>
        <v>15892</v>
      </c>
      <c r="E4" s="17">
        <f t="shared" ref="E4:E53" si="1">D4/B4</f>
        <v>1.9058332264010429E-2</v>
      </c>
    </row>
    <row r="5" spans="1:10" ht="12" x14ac:dyDescent="0.3">
      <c r="A5" s="18" t="s">
        <v>8</v>
      </c>
      <c r="B5" s="15">
        <v>26249195</v>
      </c>
      <c r="C5" s="15">
        <v>26125819</v>
      </c>
      <c r="D5" s="15">
        <f t="shared" si="0"/>
        <v>-123376</v>
      </c>
      <c r="E5" s="19">
        <f t="shared" si="1"/>
        <v>-4.700182234159943E-3</v>
      </c>
    </row>
    <row r="6" spans="1:10" ht="12" x14ac:dyDescent="0.3">
      <c r="A6" s="18" t="s">
        <v>9</v>
      </c>
      <c r="B6" s="15">
        <v>13810786</v>
      </c>
      <c r="C6" s="15">
        <v>13888929</v>
      </c>
      <c r="D6" s="15">
        <f t="shared" si="0"/>
        <v>78143</v>
      </c>
      <c r="E6" s="19">
        <f t="shared" si="1"/>
        <v>5.6581138828738636E-3</v>
      </c>
    </row>
    <row r="7" spans="1:10" ht="12" x14ac:dyDescent="0.3">
      <c r="A7" s="18" t="s">
        <v>10</v>
      </c>
      <c r="B7" s="15">
        <v>25569001</v>
      </c>
      <c r="C7" s="15">
        <v>24522801</v>
      </c>
      <c r="D7" s="15">
        <f t="shared" si="0"/>
        <v>-1046200</v>
      </c>
      <c r="E7" s="19">
        <f t="shared" si="1"/>
        <v>-4.0916733508673253E-2</v>
      </c>
    </row>
    <row r="8" spans="1:10" ht="12" x14ac:dyDescent="0.3">
      <c r="A8" s="18" t="s">
        <v>11</v>
      </c>
      <c r="B8" s="15">
        <v>31886676</v>
      </c>
      <c r="C8" s="15">
        <v>31820957</v>
      </c>
      <c r="D8" s="15">
        <f t="shared" si="0"/>
        <v>-65719</v>
      </c>
      <c r="E8" s="19">
        <f t="shared" si="1"/>
        <v>-2.0610175861541669E-3</v>
      </c>
    </row>
    <row r="9" spans="1:10" ht="12" x14ac:dyDescent="0.3">
      <c r="A9" s="18" t="s">
        <v>12</v>
      </c>
      <c r="B9" s="15">
        <v>436539</v>
      </c>
      <c r="C9" s="15">
        <v>381539</v>
      </c>
      <c r="D9" s="15">
        <f t="shared" si="0"/>
        <v>-55000</v>
      </c>
      <c r="E9" s="19">
        <f t="shared" si="1"/>
        <v>-0.12599103401986994</v>
      </c>
      <c r="J9" s="7"/>
    </row>
    <row r="10" spans="1:10" ht="12" x14ac:dyDescent="0.3">
      <c r="A10" s="18" t="s">
        <v>13</v>
      </c>
      <c r="B10" s="15">
        <v>508652</v>
      </c>
      <c r="C10" s="15">
        <v>525324</v>
      </c>
      <c r="D10" s="15">
        <f t="shared" si="0"/>
        <v>16672</v>
      </c>
      <c r="E10" s="19">
        <f t="shared" si="1"/>
        <v>3.2776829738210014E-2</v>
      </c>
    </row>
    <row r="11" spans="1:10" ht="12" x14ac:dyDescent="0.3">
      <c r="A11" s="18" t="s">
        <v>14</v>
      </c>
      <c r="B11" s="15">
        <v>9548342</v>
      </c>
      <c r="C11" s="15">
        <v>9731731</v>
      </c>
      <c r="D11" s="15">
        <f t="shared" si="0"/>
        <v>183389</v>
      </c>
      <c r="E11" s="19">
        <f t="shared" si="1"/>
        <v>1.9206371116577099E-2</v>
      </c>
    </row>
    <row r="12" spans="1:10" ht="12" x14ac:dyDescent="0.3">
      <c r="A12" s="18" t="s">
        <v>15</v>
      </c>
      <c r="B12" s="15">
        <v>9620836</v>
      </c>
      <c r="C12" s="15">
        <v>9953730</v>
      </c>
      <c r="D12" s="15">
        <f t="shared" si="0"/>
        <v>332894</v>
      </c>
      <c r="E12" s="19">
        <f t="shared" si="1"/>
        <v>3.4601358967141733E-2</v>
      </c>
    </row>
    <row r="13" spans="1:10" ht="12" x14ac:dyDescent="0.3">
      <c r="A13" s="18" t="s">
        <v>16</v>
      </c>
      <c r="B13" s="15">
        <v>1129317</v>
      </c>
      <c r="C13" s="15">
        <v>1135352</v>
      </c>
      <c r="D13" s="15">
        <f t="shared" si="0"/>
        <v>6035</v>
      </c>
      <c r="E13" s="19">
        <f t="shared" si="1"/>
        <v>5.3439379731288908E-3</v>
      </c>
    </row>
    <row r="14" spans="1:10" ht="12" x14ac:dyDescent="0.3">
      <c r="A14" s="18" t="s">
        <v>17</v>
      </c>
      <c r="B14" s="15">
        <v>11760109</v>
      </c>
      <c r="C14" s="15">
        <v>11691912</v>
      </c>
      <c r="D14" s="15">
        <f t="shared" si="0"/>
        <v>-68197</v>
      </c>
      <c r="E14" s="19">
        <f t="shared" si="1"/>
        <v>-5.7990108765148349E-3</v>
      </c>
    </row>
    <row r="15" spans="1:10" ht="12" x14ac:dyDescent="0.3">
      <c r="A15" s="18" t="s">
        <v>18</v>
      </c>
      <c r="B15" s="15">
        <v>26937721</v>
      </c>
      <c r="C15" s="15">
        <v>27006288</v>
      </c>
      <c r="D15" s="15">
        <f t="shared" si="0"/>
        <v>68567</v>
      </c>
      <c r="E15" s="19">
        <f t="shared" si="1"/>
        <v>2.5453897900271521E-3</v>
      </c>
    </row>
    <row r="16" spans="1:10" ht="12" x14ac:dyDescent="0.3">
      <c r="A16" s="18" t="s">
        <v>19</v>
      </c>
      <c r="B16" s="15">
        <v>14720396</v>
      </c>
      <c r="C16" s="15">
        <v>14969996</v>
      </c>
      <c r="D16" s="15">
        <f t="shared" si="0"/>
        <v>249600</v>
      </c>
      <c r="E16" s="19">
        <f t="shared" si="1"/>
        <v>1.6956065584105211E-2</v>
      </c>
    </row>
    <row r="17" spans="1:5" ht="12" x14ac:dyDescent="0.3">
      <c r="A17" s="18" t="s">
        <v>20</v>
      </c>
      <c r="B17" s="15">
        <v>30622731</v>
      </c>
      <c r="C17" s="15">
        <v>30563878</v>
      </c>
      <c r="D17" s="15">
        <f t="shared" si="0"/>
        <v>-58853</v>
      </c>
      <c r="E17" s="19">
        <f t="shared" si="1"/>
        <v>-1.9218730034235025E-3</v>
      </c>
    </row>
    <row r="18" spans="1:5" ht="12" x14ac:dyDescent="0.3">
      <c r="A18" s="18" t="s">
        <v>21</v>
      </c>
      <c r="B18" s="15">
        <v>46137295</v>
      </c>
      <c r="C18" s="15">
        <v>45759319</v>
      </c>
      <c r="D18" s="15">
        <f t="shared" si="0"/>
        <v>-377976</v>
      </c>
      <c r="E18" s="19">
        <f t="shared" si="1"/>
        <v>-8.1924178693180867E-3</v>
      </c>
    </row>
    <row r="19" spans="1:5" ht="12" x14ac:dyDescent="0.3">
      <c r="A19" s="18" t="s">
        <v>22</v>
      </c>
      <c r="B19" s="15">
        <v>13049347</v>
      </c>
      <c r="C19" s="15">
        <v>12961784</v>
      </c>
      <c r="D19" s="15">
        <f t="shared" si="0"/>
        <v>-87563</v>
      </c>
      <c r="E19" s="19">
        <f t="shared" si="1"/>
        <v>-6.7101441934220921E-3</v>
      </c>
    </row>
    <row r="20" spans="1:5" ht="12" x14ac:dyDescent="0.3">
      <c r="A20" s="18" t="s">
        <v>23</v>
      </c>
      <c r="B20" s="15">
        <v>7900864</v>
      </c>
      <c r="C20" s="15">
        <v>7997511</v>
      </c>
      <c r="D20" s="15">
        <f t="shared" si="0"/>
        <v>96647</v>
      </c>
      <c r="E20" s="19">
        <f t="shared" si="1"/>
        <v>1.2232459639857109E-2</v>
      </c>
    </row>
    <row r="21" spans="1:5" ht="12" x14ac:dyDescent="0.3">
      <c r="A21" s="18" t="s">
        <v>24</v>
      </c>
      <c r="B21" s="15">
        <v>1454104</v>
      </c>
      <c r="C21" s="15">
        <v>1307613</v>
      </c>
      <c r="D21" s="15">
        <f t="shared" si="0"/>
        <v>-146491</v>
      </c>
      <c r="E21" s="19">
        <f t="shared" si="1"/>
        <v>-0.10074313804239586</v>
      </c>
    </row>
    <row r="22" spans="1:5" ht="12" x14ac:dyDescent="0.3">
      <c r="A22" s="18" t="s">
        <v>25</v>
      </c>
      <c r="B22" s="15">
        <v>2030745</v>
      </c>
      <c r="C22" s="15">
        <v>1990122</v>
      </c>
      <c r="D22" s="15">
        <f t="shared" si="0"/>
        <v>-40623</v>
      </c>
      <c r="E22" s="19">
        <f t="shared" si="1"/>
        <v>-2.0003988683955889E-2</v>
      </c>
    </row>
    <row r="23" spans="1:5" ht="12" x14ac:dyDescent="0.3">
      <c r="A23" s="18" t="s">
        <v>26</v>
      </c>
      <c r="B23" s="15">
        <v>523517</v>
      </c>
      <c r="C23" s="15">
        <v>491653</v>
      </c>
      <c r="D23" s="15">
        <f t="shared" si="0"/>
        <v>-31864</v>
      </c>
      <c r="E23" s="19">
        <f t="shared" si="1"/>
        <v>-6.0865263210172736E-2</v>
      </c>
    </row>
    <row r="24" spans="1:5" ht="12" x14ac:dyDescent="0.3">
      <c r="A24" s="18" t="s">
        <v>27</v>
      </c>
      <c r="B24" s="15">
        <v>9948564</v>
      </c>
      <c r="C24" s="15">
        <v>9764090</v>
      </c>
      <c r="D24" s="15">
        <f t="shared" si="0"/>
        <v>-184474</v>
      </c>
      <c r="E24" s="19">
        <f t="shared" si="1"/>
        <v>-1.8542776625852735E-2</v>
      </c>
    </row>
    <row r="25" spans="1:5" ht="12" x14ac:dyDescent="0.3">
      <c r="A25" s="18" t="s">
        <v>28</v>
      </c>
      <c r="B25" s="15">
        <v>26035838</v>
      </c>
      <c r="C25" s="15">
        <v>25516982</v>
      </c>
      <c r="D25" s="15">
        <f t="shared" si="0"/>
        <v>-518856</v>
      </c>
      <c r="E25" s="19">
        <f t="shared" si="1"/>
        <v>-1.9928530819710893E-2</v>
      </c>
    </row>
    <row r="26" spans="1:5" ht="12" x14ac:dyDescent="0.3">
      <c r="A26" s="18" t="s">
        <v>29</v>
      </c>
      <c r="B26" s="15">
        <v>10931080</v>
      </c>
      <c r="C26" s="15">
        <v>10415136</v>
      </c>
      <c r="D26" s="15">
        <f t="shared" si="0"/>
        <v>-515944</v>
      </c>
      <c r="E26" s="19">
        <f t="shared" si="1"/>
        <v>-4.7199727748767732E-2</v>
      </c>
    </row>
    <row r="27" spans="1:5" ht="12" x14ac:dyDescent="0.3">
      <c r="A27" s="18" t="s">
        <v>30</v>
      </c>
      <c r="B27" s="15">
        <v>28266137</v>
      </c>
      <c r="C27" s="15">
        <v>27781883</v>
      </c>
      <c r="D27" s="15">
        <f t="shared" si="0"/>
        <v>-484254</v>
      </c>
      <c r="E27" s="19">
        <f t="shared" si="1"/>
        <v>-1.7131948380495008E-2</v>
      </c>
    </row>
    <row r="28" spans="1:5" ht="12" x14ac:dyDescent="0.3">
      <c r="A28" s="18" t="s">
        <v>31</v>
      </c>
      <c r="B28" s="15">
        <v>59758917</v>
      </c>
      <c r="C28" s="15">
        <v>58122878</v>
      </c>
      <c r="D28" s="15">
        <f t="shared" si="0"/>
        <v>-1636039</v>
      </c>
      <c r="E28" s="19">
        <f t="shared" si="1"/>
        <v>-2.7377320107725513E-2</v>
      </c>
    </row>
    <row r="29" spans="1:5" ht="12" x14ac:dyDescent="0.3">
      <c r="A29" s="18" t="s">
        <v>32</v>
      </c>
      <c r="B29" s="15">
        <v>45331783</v>
      </c>
      <c r="C29" s="15">
        <v>44986821</v>
      </c>
      <c r="D29" s="15">
        <f t="shared" si="0"/>
        <v>-344962</v>
      </c>
      <c r="E29" s="19">
        <f t="shared" si="1"/>
        <v>-7.609716123453604E-3</v>
      </c>
    </row>
    <row r="30" spans="1:5" ht="12" x14ac:dyDescent="0.3">
      <c r="A30" s="18" t="s">
        <v>33</v>
      </c>
      <c r="B30" s="15">
        <v>5913761</v>
      </c>
      <c r="C30" s="15">
        <v>6128153</v>
      </c>
      <c r="D30" s="15">
        <f t="shared" si="0"/>
        <v>214392</v>
      </c>
      <c r="E30" s="19">
        <f t="shared" si="1"/>
        <v>3.6253071437956322E-2</v>
      </c>
    </row>
    <row r="31" spans="1:5" ht="12" x14ac:dyDescent="0.3">
      <c r="A31" s="18" t="s">
        <v>34</v>
      </c>
      <c r="B31" s="15">
        <v>474065</v>
      </c>
      <c r="C31" s="15">
        <v>425393</v>
      </c>
      <c r="D31" s="15">
        <f t="shared" si="0"/>
        <v>-48672</v>
      </c>
      <c r="E31" s="19">
        <f t="shared" si="1"/>
        <v>-0.10266946515773154</v>
      </c>
    </row>
    <row r="32" spans="1:5" ht="12" x14ac:dyDescent="0.3">
      <c r="A32" s="18" t="s">
        <v>35</v>
      </c>
      <c r="B32" s="15">
        <v>715057</v>
      </c>
      <c r="C32" s="15">
        <v>734084</v>
      </c>
      <c r="D32" s="15">
        <f t="shared" si="0"/>
        <v>19027</v>
      </c>
      <c r="E32" s="19">
        <f t="shared" si="1"/>
        <v>2.6609067528882313E-2</v>
      </c>
    </row>
    <row r="33" spans="1:5" ht="12" x14ac:dyDescent="0.3">
      <c r="A33" s="18" t="s">
        <v>36</v>
      </c>
      <c r="B33" s="15">
        <v>43201023</v>
      </c>
      <c r="C33" s="15">
        <v>40659836</v>
      </c>
      <c r="D33" s="15">
        <f t="shared" si="0"/>
        <v>-2541187</v>
      </c>
      <c r="E33" s="19">
        <f t="shared" si="1"/>
        <v>-5.8822380201505875E-2</v>
      </c>
    </row>
    <row r="34" spans="1:5" ht="12" x14ac:dyDescent="0.3">
      <c r="A34" s="18" t="s">
        <v>37</v>
      </c>
      <c r="B34" s="15">
        <v>7183576</v>
      </c>
      <c r="C34" s="15">
        <v>6866171</v>
      </c>
      <c r="D34" s="15">
        <f t="shared" si="0"/>
        <v>-317405</v>
      </c>
      <c r="E34" s="19">
        <f t="shared" si="1"/>
        <v>-4.4184818257647723E-2</v>
      </c>
    </row>
    <row r="35" spans="1:5" ht="12" x14ac:dyDescent="0.3">
      <c r="A35" s="18" t="s">
        <v>38</v>
      </c>
      <c r="B35" s="15">
        <v>8414756</v>
      </c>
      <c r="C35" s="15">
        <v>8430522</v>
      </c>
      <c r="D35" s="15">
        <f t="shared" si="0"/>
        <v>15766</v>
      </c>
      <c r="E35" s="19">
        <f t="shared" si="1"/>
        <v>1.873613447615118E-3</v>
      </c>
    </row>
    <row r="36" spans="1:5" ht="12" x14ac:dyDescent="0.3">
      <c r="A36" s="18" t="s">
        <v>39</v>
      </c>
      <c r="B36" s="15">
        <v>39262613</v>
      </c>
      <c r="C36" s="15">
        <v>39341591</v>
      </c>
      <c r="D36" s="15">
        <f t="shared" si="0"/>
        <v>78978</v>
      </c>
      <c r="E36" s="19">
        <f t="shared" si="1"/>
        <v>2.011531937520307E-3</v>
      </c>
    </row>
    <row r="37" spans="1:5" ht="12" x14ac:dyDescent="0.3">
      <c r="A37" s="18" t="s">
        <v>40</v>
      </c>
      <c r="B37" s="15">
        <v>13960604</v>
      </c>
      <c r="C37" s="15">
        <v>13965295</v>
      </c>
      <c r="D37" s="15">
        <f t="shared" si="0"/>
        <v>4691</v>
      </c>
      <c r="E37" s="19">
        <f t="shared" si="1"/>
        <v>3.3601698035414516E-4</v>
      </c>
    </row>
    <row r="38" spans="1:5" ht="12" x14ac:dyDescent="0.3">
      <c r="A38" s="18" t="s">
        <v>41</v>
      </c>
      <c r="B38" s="15">
        <v>34356110</v>
      </c>
      <c r="C38" s="15">
        <v>34156290</v>
      </c>
      <c r="D38" s="15">
        <f t="shared" si="0"/>
        <v>-199820</v>
      </c>
      <c r="E38" s="19">
        <f t="shared" si="1"/>
        <v>-5.816141582967338E-3</v>
      </c>
    </row>
    <row r="39" spans="1:5" ht="12" x14ac:dyDescent="0.3">
      <c r="A39" s="18" t="s">
        <v>42</v>
      </c>
      <c r="B39" s="15">
        <v>16301578</v>
      </c>
      <c r="C39" s="15">
        <v>15962322</v>
      </c>
      <c r="D39" s="15">
        <f t="shared" si="0"/>
        <v>-339256</v>
      </c>
      <c r="E39" s="19">
        <f t="shared" si="1"/>
        <v>-2.0811236801737843E-2</v>
      </c>
    </row>
    <row r="40" spans="1:5" ht="12" x14ac:dyDescent="0.3">
      <c r="A40" s="18" t="s">
        <v>43</v>
      </c>
      <c r="B40" s="15">
        <v>7704444</v>
      </c>
      <c r="C40" s="15">
        <v>7278668</v>
      </c>
      <c r="D40" s="15">
        <f t="shared" si="0"/>
        <v>-425776</v>
      </c>
      <c r="E40" s="19">
        <f t="shared" si="1"/>
        <v>-5.5263689372004002E-2</v>
      </c>
    </row>
    <row r="41" spans="1:5" ht="12" x14ac:dyDescent="0.3">
      <c r="A41" s="18" t="s">
        <v>44</v>
      </c>
      <c r="B41" s="15">
        <v>69589</v>
      </c>
      <c r="C41" s="15">
        <v>56864</v>
      </c>
      <c r="D41" s="15">
        <f t="shared" si="0"/>
        <v>-12725</v>
      </c>
      <c r="E41" s="19">
        <f t="shared" si="1"/>
        <v>-0.18285935995631494</v>
      </c>
    </row>
    <row r="42" spans="1:5" ht="12" x14ac:dyDescent="0.3">
      <c r="A42" s="18" t="s">
        <v>45</v>
      </c>
      <c r="B42" s="15">
        <v>4971244</v>
      </c>
      <c r="C42" s="15">
        <v>4744913</v>
      </c>
      <c r="D42" s="15">
        <f t="shared" si="0"/>
        <v>-226331</v>
      </c>
      <c r="E42" s="19">
        <f t="shared" si="1"/>
        <v>-4.5528040868643746E-2</v>
      </c>
    </row>
    <row r="43" spans="1:5" ht="12" x14ac:dyDescent="0.3">
      <c r="A43" s="18" t="s">
        <v>46</v>
      </c>
      <c r="B43" s="15">
        <v>43257079</v>
      </c>
      <c r="C43" s="15">
        <v>43243742</v>
      </c>
      <c r="D43" s="15">
        <f t="shared" si="0"/>
        <v>-13337</v>
      </c>
      <c r="E43" s="19">
        <f t="shared" si="1"/>
        <v>-3.0831947760504122E-4</v>
      </c>
    </row>
    <row r="44" spans="1:5" ht="12" x14ac:dyDescent="0.3">
      <c r="A44" s="18" t="s">
        <v>47</v>
      </c>
      <c r="B44" s="15">
        <v>10867812</v>
      </c>
      <c r="C44" s="15">
        <v>10874238</v>
      </c>
      <c r="D44" s="15">
        <f t="shared" si="0"/>
        <v>6426</v>
      </c>
      <c r="E44" s="19">
        <f t="shared" si="1"/>
        <v>5.9128737228800058E-4</v>
      </c>
    </row>
    <row r="45" spans="1:5" ht="12" x14ac:dyDescent="0.3">
      <c r="A45" s="18" t="s">
        <v>48</v>
      </c>
      <c r="B45" s="15">
        <v>130153438</v>
      </c>
      <c r="C45" s="15">
        <v>127036184</v>
      </c>
      <c r="D45" s="15">
        <f t="shared" si="0"/>
        <v>-3117254</v>
      </c>
      <c r="E45" s="19">
        <f t="shared" si="1"/>
        <v>-2.3950608204448661E-2</v>
      </c>
    </row>
    <row r="46" spans="1:5" ht="12" x14ac:dyDescent="0.3">
      <c r="A46" s="18" t="s">
        <v>49</v>
      </c>
      <c r="B46" s="15">
        <v>10974396</v>
      </c>
      <c r="C46" s="15">
        <v>10811604</v>
      </c>
      <c r="D46" s="15">
        <f t="shared" si="0"/>
        <v>-162792</v>
      </c>
      <c r="E46" s="19">
        <f t="shared" si="1"/>
        <v>-1.4833800420542506E-2</v>
      </c>
    </row>
    <row r="47" spans="1:5" ht="12" x14ac:dyDescent="0.3">
      <c r="A47" s="18" t="s">
        <v>50</v>
      </c>
      <c r="B47" s="15">
        <v>1251713</v>
      </c>
      <c r="C47" s="15">
        <v>1193437</v>
      </c>
      <c r="D47" s="15">
        <f t="shared" si="0"/>
        <v>-58276</v>
      </c>
      <c r="E47" s="19">
        <f t="shared" si="1"/>
        <v>-4.6556998289544009E-2</v>
      </c>
    </row>
    <row r="48" spans="1:5" ht="12" x14ac:dyDescent="0.3">
      <c r="A48" s="18" t="s">
        <v>51</v>
      </c>
      <c r="B48" s="15">
        <v>8302444</v>
      </c>
      <c r="C48" s="15">
        <v>7797979</v>
      </c>
      <c r="D48" s="15">
        <f t="shared" si="0"/>
        <v>-504465</v>
      </c>
      <c r="E48" s="19">
        <f t="shared" si="1"/>
        <v>-6.0761024103264054E-2</v>
      </c>
    </row>
    <row r="49" spans="1:13" ht="12" x14ac:dyDescent="0.3">
      <c r="A49" s="18" t="s">
        <v>52</v>
      </c>
      <c r="B49" s="15">
        <v>14748107</v>
      </c>
      <c r="C49" s="15">
        <v>14679857</v>
      </c>
      <c r="D49" s="15">
        <f t="shared" si="0"/>
        <v>-68250</v>
      </c>
      <c r="E49" s="19">
        <f t="shared" si="1"/>
        <v>-4.6277125599915973E-3</v>
      </c>
    </row>
    <row r="50" spans="1:13" ht="12" x14ac:dyDescent="0.3">
      <c r="A50" s="18" t="s">
        <v>53</v>
      </c>
      <c r="B50" s="15">
        <v>3606674</v>
      </c>
      <c r="C50" s="15">
        <v>3662178</v>
      </c>
      <c r="D50" s="15">
        <f t="shared" si="0"/>
        <v>55504</v>
      </c>
      <c r="E50" s="19">
        <f t="shared" si="1"/>
        <v>1.5389247822231784E-2</v>
      </c>
    </row>
    <row r="51" spans="1:13" ht="12" x14ac:dyDescent="0.3">
      <c r="A51" s="18" t="s">
        <v>54</v>
      </c>
      <c r="B51" s="15">
        <v>14568926</v>
      </c>
      <c r="C51" s="15">
        <v>14318630</v>
      </c>
      <c r="D51" s="15">
        <f t="shared" si="0"/>
        <v>-250296</v>
      </c>
      <c r="E51" s="19">
        <f t="shared" si="1"/>
        <v>-1.7180127073196747E-2</v>
      </c>
    </row>
    <row r="52" spans="1:13" ht="12" x14ac:dyDescent="0.3">
      <c r="A52" s="18" t="s">
        <v>55</v>
      </c>
      <c r="B52" s="15">
        <v>30363641</v>
      </c>
      <c r="C52" s="15">
        <v>29004884</v>
      </c>
      <c r="D52" s="15">
        <f t="shared" si="0"/>
        <v>-1358757</v>
      </c>
      <c r="E52" s="19">
        <f t="shared" si="1"/>
        <v>-4.4749475202924445E-2</v>
      </c>
    </row>
    <row r="53" spans="1:13" ht="12" x14ac:dyDescent="0.3">
      <c r="A53" s="20" t="s">
        <v>56</v>
      </c>
      <c r="B53" s="21">
        <f>SUM(B3:B52)</f>
        <v>914527657</v>
      </c>
      <c r="C53" s="21">
        <f>SUM(C3:C52)</f>
        <v>900217576</v>
      </c>
      <c r="D53" s="21">
        <f t="shared" si="0"/>
        <v>-14310081</v>
      </c>
      <c r="E53" s="22">
        <f t="shared" si="1"/>
        <v>-1.5647510373762268E-2</v>
      </c>
    </row>
    <row r="54" spans="1:13" ht="53.25" customHeight="1" x14ac:dyDescent="0.25">
      <c r="A54" s="27" t="s">
        <v>57</v>
      </c>
      <c r="B54" s="28"/>
      <c r="C54" s="28"/>
      <c r="D54" s="28"/>
      <c r="E54" s="29"/>
      <c r="F54" s="3"/>
      <c r="G54" s="3"/>
      <c r="H54" s="3"/>
      <c r="I54" s="3"/>
      <c r="J54" s="3"/>
      <c r="K54" s="3"/>
      <c r="L54" s="3"/>
      <c r="M54" s="3"/>
    </row>
    <row r="55" spans="1:13" ht="41.15" customHeight="1" x14ac:dyDescent="0.25">
      <c r="F55" s="4"/>
      <c r="G55" s="4"/>
      <c r="H55" s="4"/>
      <c r="I55" s="4"/>
      <c r="J55" s="4"/>
      <c r="K55" s="4"/>
      <c r="L55" s="4"/>
      <c r="M55" s="4"/>
    </row>
  </sheetData>
  <sortState xmlns:xlrd2="http://schemas.microsoft.com/office/spreadsheetml/2017/richdata2" ref="A3:J53">
    <sortCondition ref="A2"/>
  </sortState>
  <mergeCells count="2">
    <mergeCell ref="A1:E1"/>
    <mergeCell ref="A54:E54"/>
  </mergeCells>
  <printOptions horizontalCentered="1" verticalCentered="1"/>
  <pageMargins left="0.25" right="0.25" top="0.25" bottom="0.25" header="1.5" footer="0.05"/>
  <pageSetup orientation="portrait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B19818F9C5024198B6F78956A4E7F7" ma:contentTypeVersion="8" ma:contentTypeDescription="Create a new document." ma:contentTypeScope="" ma:versionID="76322a7da195c4c09567978b7742132d">
  <xsd:schema xmlns:xsd="http://www.w3.org/2001/XMLSchema" xmlns:xs="http://www.w3.org/2001/XMLSchema" xmlns:p="http://schemas.microsoft.com/office/2006/metadata/properties" xmlns:ns2="5d8c711f-12c4-4b74-a160-ecf4c25002d6" xmlns:ns3="d810a318-5788-42c4-bc95-17272ed21e47" targetNamespace="http://schemas.microsoft.com/office/2006/metadata/properties" ma:root="true" ma:fieldsID="6489967a0dd8c7f8342163ca08660577" ns2:_="" ns3:_="">
    <xsd:import namespace="5d8c711f-12c4-4b74-a160-ecf4c25002d6"/>
    <xsd:import namespace="d810a318-5788-42c4-bc95-17272ed21e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c711f-12c4-4b74-a160-ecf4c25002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0a318-5788-42c4-bc95-17272ed21e4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810a318-5788-42c4-bc95-17272ed21e47">
      <UserInfo>
        <DisplayName>Jennifer Dempsey</DisplayName>
        <AccountId>19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8B2BF64-349C-4994-92F1-4452D34223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8c711f-12c4-4b74-a160-ecf4c25002d6"/>
    <ds:schemaRef ds:uri="d810a318-5788-42c4-bc95-17272ed21e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98932C-02C5-401E-918A-BA4B583274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288E21-98B4-41CB-9663-BA6B49601223}">
  <ds:schemaRefs>
    <ds:schemaRef ds:uri="http://schemas.microsoft.com/office/2006/metadata/properties"/>
    <ds:schemaRef ds:uri="http://purl.org/dc/terms/"/>
    <ds:schemaRef ds:uri="5d8c711f-12c4-4b74-a160-ecf4c25002d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d810a318-5788-42c4-bc95-17272ed21e4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 Ag Census -  Land in Farms</vt:lpstr>
      <vt:lpstr>'2017 Ag Census -  Land in Farms'!Print_Area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Dempsey</dc:creator>
  <cp:keywords/>
  <dc:description/>
  <cp:lastModifiedBy>Megan Faller</cp:lastModifiedBy>
  <cp:revision/>
  <cp:lastPrinted>2019-04-16T16:51:12Z</cp:lastPrinted>
  <dcterms:created xsi:type="dcterms:W3CDTF">2014-04-03T17:51:15Z</dcterms:created>
  <dcterms:modified xsi:type="dcterms:W3CDTF">2019-11-22T19:48:35Z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0x0101006FB19818F9C5024198B6F78956A4E7F7</vt:lpwstr>
  </property>
  <property fmtid="{D5CDD505-2E9C-101B-9397-08002B2CF9AE}" pid="3" name="AuthorIds_UIVersion_3072">
    <vt:lpwstr>19</vt:lpwstr>
  </property>
  <property fmtid="{D5CDD505-2E9C-101B-9397-08002B2CF9AE}" pid="4" name="AuthorIds_UIVersion_2560">
    <vt:lpwstr>36</vt:lpwstr>
  </property>
</Properties>
</file>