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armland and Communities\FIC\Statistics\NRI\2012\Analyses\"/>
    </mc:Choice>
  </mc:AlternateContent>
  <bookViews>
    <workbookView xWindow="360" yWindow="45" windowWidth="14235" windowHeight="5895"/>
  </bookViews>
  <sheets>
    <sheet name="Change in Prime Land" sheetId="1" r:id="rId1"/>
  </sheets>
  <definedNames>
    <definedName name="_xlnm.Print_Area" localSheetId="0">'Change in Prime Land'!$A$1:$H$54</definedName>
  </definedNames>
  <calcPr calcId="152511"/>
</workbook>
</file>

<file path=xl/calcChain.xml><?xml version="1.0" encoding="utf-8"?>
<calcChain xmlns="http://schemas.openxmlformats.org/spreadsheetml/2006/main">
  <c r="D53" i="1" l="1"/>
  <c r="C53" i="1"/>
  <c r="B53" i="1"/>
  <c r="E53" i="1" l="1"/>
  <c r="G53" i="1" s="1"/>
  <c r="F53" i="1"/>
  <c r="H53" i="1" s="1"/>
  <c r="F52" i="1" l="1"/>
  <c r="H52" i="1" s="1"/>
  <c r="F51" i="1"/>
  <c r="H51"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s="1"/>
  <c r="F7" i="1"/>
  <c r="H7" i="1" s="1"/>
  <c r="F6" i="1"/>
  <c r="H6" i="1" s="1"/>
  <c r="F5" i="1"/>
  <c r="H5" i="1" s="1"/>
  <c r="F4" i="1"/>
  <c r="H4" i="1"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10" i="1"/>
  <c r="G10" i="1" s="1"/>
  <c r="E9" i="1"/>
  <c r="G9" i="1" s="1"/>
  <c r="E8" i="1"/>
  <c r="G8" i="1" s="1"/>
  <c r="E7" i="1"/>
  <c r="G7" i="1" s="1"/>
  <c r="E6" i="1"/>
  <c r="G6" i="1" s="1"/>
  <c r="E5" i="1"/>
  <c r="G5" i="1" s="1"/>
  <c r="E4" i="1"/>
  <c r="G4" i="1" s="1"/>
</calcChain>
</file>

<file path=xl/sharedStrings.xml><?xml version="1.0" encoding="utf-8"?>
<sst xmlns="http://schemas.openxmlformats.org/spreadsheetml/2006/main" count="61" uniqueCount="61">
  <si>
    <t>table with row headers in column A and column headers in rows 3 through 4. (leading dots indicate sub-parts)</t>
  </si>
  <si>
    <t>Hawaii</t>
  </si>
  <si>
    <t>State</t>
  </si>
  <si>
    <t>Prime Rural Land 
1982</t>
  </si>
  <si>
    <t xml:space="preserve">U.S. </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</si>
  <si>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</si>
  <si>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</si>
  <si>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</si>
  <si>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</si>
  <si>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</si>
  <si>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</si>
  <si>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</si>
  <si>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</si>
  <si>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</si>
  <si>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</si>
  <si>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</si>
  <si>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</si>
  <si>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</si>
  <si>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</si>
  <si>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</si>
  <si>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</si>
  <si>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</si>
  <si>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</si>
  <si>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</si>
  <si>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</si>
  <si>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</si>
  <si>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</si>
  <si>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</si>
  <si>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</si>
  <si>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</si>
  <si>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</si>
  <si>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</si>
  <si>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</si>
  <si>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</si>
  <si>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</si>
  <si>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</si>
  <si>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</si>
  <si>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</si>
  <si>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</si>
  <si>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</si>
  <si>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</si>
  <si>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</si>
  <si>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</si>
  <si>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</si>
  <si>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Georgia</t>
  </si>
  <si>
    <t>Florida</t>
  </si>
  <si>
    <t>Delaware</t>
  </si>
  <si>
    <t>Connecticut</t>
  </si>
  <si>
    <t>Colorado</t>
  </si>
  <si>
    <t>California</t>
  </si>
  <si>
    <t>Arkansas</t>
  </si>
  <si>
    <t>Arizona</t>
  </si>
  <si>
    <t>Alabama</t>
  </si>
  <si>
    <t>Prime Rural Land  
2007</t>
  </si>
  <si>
    <r>
      <t xml:space="preserve">Changes in Prime Rural Land
</t>
    </r>
    <r>
      <rPr>
        <b/>
        <sz val="8"/>
        <rFont val="Arial"/>
        <family val="2"/>
      </rPr>
      <t>(Acres)</t>
    </r>
  </si>
  <si>
    <t>Prime Rural Land 
2012</t>
  </si>
  <si>
    <t>Net Change 
1982 to 2012</t>
  </si>
  <si>
    <t>Net Change 2007 to 2012</t>
  </si>
  <si>
    <t>Percent Change 
1982 to 2012</t>
  </si>
  <si>
    <t>Percent Change 
2007 to 2012</t>
  </si>
  <si>
    <r>
      <t xml:space="preserve">Compiled by American Farmland Trust's Farmland Information Center using estimates from the USDA Natural Resources Conservation Service 2012 National Resources Inventory. Data for the Caribbean are included in the U.S. total. Data for Alaska are not available.
</t>
    </r>
    <r>
      <rPr>
        <b/>
        <sz val="7"/>
        <color theme="1"/>
        <rFont val="Arial"/>
        <family val="2"/>
      </rPr>
      <t>October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</si>
</sst>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7"/>
      <color theme="1"/>
      <name val="Arial"/>
      <family val="2"/>
    </font>
    <font>
      <sz val="7"/>
      <name val="Arial"/>
      <family val="2"/>
    </font>
    <font>
      <b/>
      <sz val="10"/>
      <name val="Arial"/>
      <family val="2"/>
    </font>
    <font>
      <b/>
      <sz val="10"/>
      <name val="Calibri"/>
      <family val="2"/>
      <scheme val="minor"/>
    </font>
    <font>
      <sz val="8"/>
      <color indexed="9"/>
      <name val="Arial"/>
      <family val="2"/>
    </font>
    <font>
      <sz val="8"/>
      <name val="Arial"/>
      <family val="2"/>
    </font>
    <font>
      <b/>
      <sz val="8"/>
      <name val="Arial"/>
      <family val="2"/>
    </font>
    <font>
      <b/>
      <sz val="7"/>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thin">
        <color theme="1" tint="0.499984740745262"/>
      </bottom>
      <diagonal/>
    </border>
  </borders>
  <cellStyleXfs count="1">
    <xf numFmtId="0" fontId="0" fillId="0" borderId="0"/>
  </cellStyleXfs>
  <cellXfs count="21">
    <xf numFmtId="0" fontId="0" fillId="0" borderId="0" xfId="0"/>
    <xf numFmtId="0" fontId="5" fillId="0" borderId="0" xfId="0" applyFont="1" applyFill="1" applyAlignment="1" applyProtection="1">
      <alignment horizontal="left" vertical="center"/>
      <protection locked="0"/>
    </xf>
    <xf numFmtId="0" fontId="6" fillId="0" borderId="0" xfId="0" applyFont="1" applyFill="1" applyProtection="1">
      <protection locked="0"/>
    </xf>
    <xf numFmtId="3" fontId="6" fillId="0" borderId="0" xfId="0" applyNumberFormat="1" applyFont="1" applyFill="1" applyProtection="1">
      <protection locked="0"/>
    </xf>
    <xf numFmtId="0" fontId="7" fillId="0" borderId="0" xfId="0" applyFont="1" applyFill="1" applyAlignment="1" applyProtection="1">
      <alignment horizontal="center" vertical="center" wrapText="1"/>
      <protection locked="0"/>
    </xf>
    <xf numFmtId="3" fontId="6" fillId="0" borderId="1" xfId="0" applyNumberFormat="1" applyFont="1" applyFill="1" applyBorder="1" applyProtection="1">
      <protection locked="0"/>
    </xf>
    <xf numFmtId="10" fontId="6" fillId="0" borderId="1" xfId="0" applyNumberFormat="1" applyFont="1" applyFill="1" applyBorder="1" applyProtection="1">
      <protection locked="0"/>
    </xf>
    <xf numFmtId="0" fontId="6" fillId="0" borderId="1" xfId="0" applyNumberFormat="1" applyFont="1" applyFill="1" applyBorder="1" applyProtection="1">
      <protection locked="0"/>
    </xf>
    <xf numFmtId="0" fontId="5" fillId="0" borderId="0" xfId="0" applyNumberFormat="1" applyFont="1" applyFill="1" applyBorder="1" applyProtection="1">
      <protection locked="0"/>
    </xf>
    <xf numFmtId="0" fontId="6" fillId="0" borderId="7" xfId="0" applyNumberFormat="1" applyFont="1" applyFill="1" applyBorder="1" applyProtection="1">
      <protection locked="0"/>
    </xf>
    <xf numFmtId="3" fontId="6" fillId="0" borderId="7" xfId="0" applyNumberFormat="1" applyFont="1" applyFill="1" applyBorder="1" applyProtection="1">
      <protection locked="0"/>
    </xf>
    <xf numFmtId="10" fontId="6" fillId="0" borderId="7" xfId="0" applyNumberFormat="1" applyFont="1" applyFill="1" applyBorder="1" applyProtection="1">
      <protection locked="0"/>
    </xf>
    <xf numFmtId="0" fontId="7" fillId="0" borderId="6" xfId="0" applyFont="1" applyFill="1" applyBorder="1" applyAlignment="1" applyProtection="1">
      <alignment horizontal="center" vertical="center" wrapText="1"/>
      <protection locked="0"/>
    </xf>
    <xf numFmtId="3" fontId="7" fillId="0" borderId="6"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4" fillId="0" borderId="2" xfId="0" applyFont="1" applyBorder="1" applyAlignment="1">
      <alignment horizontal="center"/>
    </xf>
    <xf numFmtId="0" fontId="1" fillId="0" borderId="3" xfId="0" applyFont="1" applyBorder="1" applyAlignment="1">
      <alignment horizontal="left" wrapText="1"/>
    </xf>
    <xf numFmtId="0" fontId="1" fillId="0" borderId="4"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3" fontId="6" fillId="2" borderId="1"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topLeftCell="A41" workbookViewId="0">
      <selection activeCell="J51" sqref="J51"/>
    </sheetView>
  </sheetViews>
  <sheetFormatPr defaultColWidth="12" defaultRowHeight="11.25" x14ac:dyDescent="0.2"/>
  <cols>
    <col min="1" max="3" width="11.7109375" style="2" customWidth="1"/>
    <col min="4" max="4" width="11.7109375" style="3" customWidth="1"/>
    <col min="5" max="6" width="11.7109375" style="2" customWidth="1"/>
    <col min="7" max="7" width="12.5703125" style="2" customWidth="1"/>
    <col min="8" max="8" width="13" style="2" customWidth="1"/>
    <col min="9" max="10" width="12" style="2"/>
    <col min="11" max="11" width="19.7109375" style="2" customWidth="1"/>
    <col min="12" max="16384" width="12" style="2"/>
  </cols>
  <sheetData>
    <row r="1" spans="1:8" ht="2.25" customHeight="1" x14ac:dyDescent="0.2">
      <c r="A1" s="1" t="s">
        <v>0</v>
      </c>
    </row>
    <row r="2" spans="1:8" ht="30.75" customHeight="1" x14ac:dyDescent="0.2">
      <c r="A2" s="14" t="s">
        <v>54</v>
      </c>
      <c r="B2" s="15"/>
      <c r="C2" s="15"/>
      <c r="D2" s="15"/>
      <c r="E2" s="15"/>
      <c r="F2" s="15"/>
      <c r="G2" s="15"/>
      <c r="H2" s="15"/>
    </row>
    <row r="3" spans="1:8" s="4" customFormat="1" ht="48" customHeight="1" thickBot="1" x14ac:dyDescent="0.3">
      <c r="A3" s="12" t="s">
        <v>2</v>
      </c>
      <c r="B3" s="12" t="s">
        <v>3</v>
      </c>
      <c r="C3" s="12" t="s">
        <v>53</v>
      </c>
      <c r="D3" s="13" t="s">
        <v>55</v>
      </c>
      <c r="E3" s="12" t="s">
        <v>56</v>
      </c>
      <c r="F3" s="12" t="s">
        <v>57</v>
      </c>
      <c r="G3" s="12" t="s">
        <v>58</v>
      </c>
      <c r="H3" s="12" t="s">
        <v>59</v>
      </c>
    </row>
    <row r="4" spans="1:8" ht="12.6" customHeight="1" thickTop="1" x14ac:dyDescent="0.2">
      <c r="A4" s="9" t="s">
        <v>52</v>
      </c>
      <c r="B4" s="10">
        <v>6886500</v>
      </c>
      <c r="C4" s="10">
        <v>6421300</v>
      </c>
      <c r="D4" s="10">
        <v>6387400</v>
      </c>
      <c r="E4" s="10">
        <f t="shared" ref="E4:E36" si="0">D4-B4</f>
        <v>-499100</v>
      </c>
      <c r="F4" s="10">
        <f t="shared" ref="F4:F36" si="1">D4-C4</f>
        <v>-33900</v>
      </c>
      <c r="G4" s="11">
        <f t="shared" ref="G4:G53" si="2">E4/B4</f>
        <v>-7.2475132505626955E-2</v>
      </c>
      <c r="H4" s="11">
        <f t="shared" ref="H4:H53" si="3">F4/C4</f>
        <v>-5.2793048136670143E-3</v>
      </c>
    </row>
    <row r="5" spans="1:8" ht="12.6" customHeight="1" x14ac:dyDescent="0.2">
      <c r="A5" s="7" t="s">
        <v>51</v>
      </c>
      <c r="B5" s="5">
        <v>1014500</v>
      </c>
      <c r="C5" s="5">
        <v>556000</v>
      </c>
      <c r="D5" s="5">
        <v>532700</v>
      </c>
      <c r="E5" s="5">
        <f t="shared" si="0"/>
        <v>-481800</v>
      </c>
      <c r="F5" s="5">
        <f t="shared" si="1"/>
        <v>-23300</v>
      </c>
      <c r="G5" s="6">
        <f t="shared" si="2"/>
        <v>-0.47491375061606705</v>
      </c>
      <c r="H5" s="6">
        <f t="shared" si="3"/>
        <v>-4.1906474820143882E-2</v>
      </c>
    </row>
    <row r="6" spans="1:8" ht="12.6" customHeight="1" x14ac:dyDescent="0.2">
      <c r="A6" s="7" t="s">
        <v>50</v>
      </c>
      <c r="B6" s="5">
        <v>12707500</v>
      </c>
      <c r="C6" s="5">
        <v>12442600</v>
      </c>
      <c r="D6" s="5">
        <v>12400900</v>
      </c>
      <c r="E6" s="5">
        <f t="shared" si="0"/>
        <v>-306600</v>
      </c>
      <c r="F6" s="5">
        <f t="shared" si="1"/>
        <v>-41700</v>
      </c>
      <c r="G6" s="6">
        <f t="shared" si="2"/>
        <v>-2.4127483769427503E-2</v>
      </c>
      <c r="H6" s="6">
        <f t="shared" si="3"/>
        <v>-3.351389580955749E-3</v>
      </c>
    </row>
    <row r="7" spans="1:8" ht="12.6" customHeight="1" x14ac:dyDescent="0.2">
      <c r="A7" s="7" t="s">
        <v>49</v>
      </c>
      <c r="B7" s="5">
        <v>6071400</v>
      </c>
      <c r="C7" s="5">
        <v>5230900</v>
      </c>
      <c r="D7" s="5">
        <v>5184700</v>
      </c>
      <c r="E7" s="5">
        <f t="shared" si="0"/>
        <v>-886700</v>
      </c>
      <c r="F7" s="5">
        <f t="shared" si="1"/>
        <v>-46200</v>
      </c>
      <c r="G7" s="6">
        <f t="shared" si="2"/>
        <v>-0.14604539315479131</v>
      </c>
      <c r="H7" s="6">
        <f t="shared" si="3"/>
        <v>-8.8321321378730232E-3</v>
      </c>
    </row>
    <row r="8" spans="1:8" ht="12.6" customHeight="1" x14ac:dyDescent="0.2">
      <c r="A8" s="7" t="s">
        <v>48</v>
      </c>
      <c r="B8" s="5">
        <v>1749700</v>
      </c>
      <c r="C8" s="5">
        <v>1593200</v>
      </c>
      <c r="D8" s="5">
        <v>1588500</v>
      </c>
      <c r="E8" s="5">
        <f t="shared" si="0"/>
        <v>-161200</v>
      </c>
      <c r="F8" s="5">
        <f t="shared" si="1"/>
        <v>-4700</v>
      </c>
      <c r="G8" s="6">
        <f t="shared" si="2"/>
        <v>-9.2130079442190094E-2</v>
      </c>
      <c r="H8" s="6">
        <f t="shared" si="3"/>
        <v>-2.9500376600552348E-3</v>
      </c>
    </row>
    <row r="9" spans="1:8" ht="12.6" customHeight="1" x14ac:dyDescent="0.2">
      <c r="A9" s="7" t="s">
        <v>47</v>
      </c>
      <c r="B9" s="5">
        <v>286300</v>
      </c>
      <c r="C9" s="5">
        <v>245600</v>
      </c>
      <c r="D9" s="5">
        <v>241700</v>
      </c>
      <c r="E9" s="5">
        <f t="shared" si="0"/>
        <v>-44600</v>
      </c>
      <c r="F9" s="5">
        <f t="shared" si="1"/>
        <v>-3900</v>
      </c>
      <c r="G9" s="6">
        <f t="shared" si="2"/>
        <v>-0.15578064966818023</v>
      </c>
      <c r="H9" s="6">
        <f t="shared" si="3"/>
        <v>-1.5879478827361564E-2</v>
      </c>
    </row>
    <row r="10" spans="1:8" ht="12.6" customHeight="1" x14ac:dyDescent="0.2">
      <c r="A10" s="7" t="s">
        <v>46</v>
      </c>
      <c r="B10" s="5">
        <v>444200</v>
      </c>
      <c r="C10" s="5">
        <v>379100</v>
      </c>
      <c r="D10" s="5">
        <v>374300</v>
      </c>
      <c r="E10" s="5">
        <f t="shared" si="0"/>
        <v>-69900</v>
      </c>
      <c r="F10" s="5">
        <f t="shared" si="1"/>
        <v>-4800</v>
      </c>
      <c r="G10" s="6">
        <f t="shared" si="2"/>
        <v>-0.15736154885186854</v>
      </c>
      <c r="H10" s="6">
        <f t="shared" si="3"/>
        <v>-1.2661566868900026E-2</v>
      </c>
    </row>
    <row r="11" spans="1:8" ht="12.6" customHeight="1" x14ac:dyDescent="0.2">
      <c r="A11" s="7" t="s">
        <v>45</v>
      </c>
      <c r="B11" s="5">
        <v>1092500</v>
      </c>
      <c r="C11" s="5">
        <v>1037000</v>
      </c>
      <c r="D11" s="5">
        <v>1030200</v>
      </c>
      <c r="E11" s="5">
        <f t="shared" si="0"/>
        <v>-62300</v>
      </c>
      <c r="F11" s="5">
        <f t="shared" si="1"/>
        <v>-6800</v>
      </c>
      <c r="G11" s="6">
        <f t="shared" si="2"/>
        <v>-5.7025171624713961E-2</v>
      </c>
      <c r="H11" s="6">
        <f t="shared" si="3"/>
        <v>-6.5573770491803279E-3</v>
      </c>
    </row>
    <row r="12" spans="1:8" ht="12.6" customHeight="1" x14ac:dyDescent="0.2">
      <c r="A12" s="7" t="s">
        <v>44</v>
      </c>
      <c r="B12" s="5">
        <v>7563700</v>
      </c>
      <c r="C12" s="5">
        <v>7051800</v>
      </c>
      <c r="D12" s="5">
        <v>7017000</v>
      </c>
      <c r="E12" s="5">
        <f t="shared" si="0"/>
        <v>-546700</v>
      </c>
      <c r="F12" s="5">
        <f t="shared" si="1"/>
        <v>-34800</v>
      </c>
      <c r="G12" s="6">
        <f t="shared" si="2"/>
        <v>-7.227943995663498E-2</v>
      </c>
      <c r="H12" s="6">
        <f t="shared" si="3"/>
        <v>-4.9349102356845065E-3</v>
      </c>
    </row>
    <row r="13" spans="1:8" ht="12.6" customHeight="1" x14ac:dyDescent="0.2">
      <c r="A13" s="7" t="s">
        <v>1</v>
      </c>
      <c r="B13" s="5">
        <v>243900</v>
      </c>
      <c r="C13" s="5">
        <v>209000</v>
      </c>
      <c r="D13" s="5">
        <v>202000</v>
      </c>
      <c r="E13" s="5">
        <f>D13-B13</f>
        <v>-41900</v>
      </c>
      <c r="F13" s="5">
        <f>D13-C13</f>
        <v>-7000</v>
      </c>
      <c r="G13" s="6">
        <f>E13/B13</f>
        <v>-0.17179171791717918</v>
      </c>
      <c r="H13" s="6">
        <f>F13/C13</f>
        <v>-3.3492822966507178E-2</v>
      </c>
    </row>
    <row r="14" spans="1:8" ht="12.6" customHeight="1" x14ac:dyDescent="0.2">
      <c r="A14" s="7" t="s">
        <v>43</v>
      </c>
      <c r="B14" s="5">
        <v>3436200</v>
      </c>
      <c r="C14" s="5">
        <v>3141900</v>
      </c>
      <c r="D14" s="5">
        <v>3124600</v>
      </c>
      <c r="E14" s="5">
        <f t="shared" si="0"/>
        <v>-311600</v>
      </c>
      <c r="F14" s="5">
        <f t="shared" si="1"/>
        <v>-17300</v>
      </c>
      <c r="G14" s="6">
        <f t="shared" si="2"/>
        <v>-9.0681566847098535E-2</v>
      </c>
      <c r="H14" s="6">
        <f t="shared" si="3"/>
        <v>-5.5062223495337213E-3</v>
      </c>
    </row>
    <row r="15" spans="1:8" ht="12.6" customHeight="1" x14ac:dyDescent="0.2">
      <c r="A15" s="7" t="s">
        <v>42</v>
      </c>
      <c r="B15" s="5">
        <v>21139500</v>
      </c>
      <c r="C15" s="5">
        <v>20668100</v>
      </c>
      <c r="D15" s="5">
        <v>20625100</v>
      </c>
      <c r="E15" s="5">
        <f t="shared" si="0"/>
        <v>-514400</v>
      </c>
      <c r="F15" s="5">
        <f t="shared" si="1"/>
        <v>-43000</v>
      </c>
      <c r="G15" s="6">
        <f t="shared" si="2"/>
        <v>-2.4333593509780271E-2</v>
      </c>
      <c r="H15" s="6">
        <f t="shared" si="3"/>
        <v>-2.0805008684881532E-3</v>
      </c>
    </row>
    <row r="16" spans="1:8" ht="12.6" customHeight="1" x14ac:dyDescent="0.2">
      <c r="A16" s="7" t="s">
        <v>41</v>
      </c>
      <c r="B16" s="5">
        <v>13104200</v>
      </c>
      <c r="C16" s="5">
        <v>12672100</v>
      </c>
      <c r="D16" s="5">
        <v>12633700</v>
      </c>
      <c r="E16" s="5">
        <f t="shared" si="0"/>
        <v>-470500</v>
      </c>
      <c r="F16" s="5">
        <f t="shared" si="1"/>
        <v>-38400</v>
      </c>
      <c r="G16" s="6">
        <f t="shared" si="2"/>
        <v>-3.5904519161795455E-2</v>
      </c>
      <c r="H16" s="6">
        <f t="shared" si="3"/>
        <v>-3.0302791171155532E-3</v>
      </c>
    </row>
    <row r="17" spans="1:8" ht="12.6" customHeight="1" x14ac:dyDescent="0.2">
      <c r="A17" s="7" t="s">
        <v>40</v>
      </c>
      <c r="B17" s="5">
        <v>18625300</v>
      </c>
      <c r="C17" s="5">
        <v>18428300</v>
      </c>
      <c r="D17" s="5">
        <v>18397900</v>
      </c>
      <c r="E17" s="5">
        <f t="shared" si="0"/>
        <v>-227400</v>
      </c>
      <c r="F17" s="5">
        <f t="shared" si="1"/>
        <v>-30400</v>
      </c>
      <c r="G17" s="6">
        <f t="shared" si="2"/>
        <v>-1.2209199314910364E-2</v>
      </c>
      <c r="H17" s="6">
        <f t="shared" si="3"/>
        <v>-1.6496367000754274E-3</v>
      </c>
    </row>
    <row r="18" spans="1:8" ht="12.6" customHeight="1" x14ac:dyDescent="0.2">
      <c r="A18" s="7" t="s">
        <v>39</v>
      </c>
      <c r="B18" s="5">
        <v>23172300</v>
      </c>
      <c r="C18" s="5">
        <v>23025600</v>
      </c>
      <c r="D18" s="5">
        <v>23034000</v>
      </c>
      <c r="E18" s="5">
        <f t="shared" si="0"/>
        <v>-138300</v>
      </c>
      <c r="F18" s="5">
        <f t="shared" si="1"/>
        <v>8400</v>
      </c>
      <c r="G18" s="6">
        <f t="shared" si="2"/>
        <v>-5.9683328802061083E-3</v>
      </c>
      <c r="H18" s="6">
        <f t="shared" si="3"/>
        <v>3.6481134042109652E-4</v>
      </c>
    </row>
    <row r="19" spans="1:8" ht="12.6" customHeight="1" x14ac:dyDescent="0.2">
      <c r="A19" s="7" t="s">
        <v>38</v>
      </c>
      <c r="B19" s="5">
        <v>5555500</v>
      </c>
      <c r="C19" s="5">
        <v>5255800</v>
      </c>
      <c r="D19" s="5">
        <v>5238000</v>
      </c>
      <c r="E19" s="5">
        <f t="shared" si="0"/>
        <v>-317500</v>
      </c>
      <c r="F19" s="5">
        <f t="shared" si="1"/>
        <v>-17800</v>
      </c>
      <c r="G19" s="6">
        <f t="shared" si="2"/>
        <v>-5.7150571505715057E-2</v>
      </c>
      <c r="H19" s="6">
        <f t="shared" si="3"/>
        <v>-3.3867346550477567E-3</v>
      </c>
    </row>
    <row r="20" spans="1:8" ht="12.6" customHeight="1" x14ac:dyDescent="0.2">
      <c r="A20" s="7" t="s">
        <v>37</v>
      </c>
      <c r="B20" s="5">
        <v>11886000</v>
      </c>
      <c r="C20" s="5">
        <v>11354200</v>
      </c>
      <c r="D20" s="5">
        <v>11290600</v>
      </c>
      <c r="E20" s="5">
        <f t="shared" si="0"/>
        <v>-595400</v>
      </c>
      <c r="F20" s="5">
        <f t="shared" si="1"/>
        <v>-63600</v>
      </c>
      <c r="G20" s="6">
        <f t="shared" si="2"/>
        <v>-5.0092545852263165E-2</v>
      </c>
      <c r="H20" s="6">
        <f t="shared" si="3"/>
        <v>-5.6014514452801603E-3</v>
      </c>
    </row>
    <row r="21" spans="1:8" ht="12.6" customHeight="1" x14ac:dyDescent="0.2">
      <c r="A21" s="7" t="s">
        <v>36</v>
      </c>
      <c r="B21" s="5">
        <v>918900</v>
      </c>
      <c r="C21" s="5">
        <v>878500</v>
      </c>
      <c r="D21" s="5">
        <v>875700</v>
      </c>
      <c r="E21" s="5">
        <f t="shared" si="0"/>
        <v>-43200</v>
      </c>
      <c r="F21" s="5">
        <f t="shared" si="1"/>
        <v>-2800</v>
      </c>
      <c r="G21" s="6">
        <f t="shared" si="2"/>
        <v>-4.701273261508325E-2</v>
      </c>
      <c r="H21" s="6">
        <f t="shared" si="3"/>
        <v>-3.1872509960159364E-3</v>
      </c>
    </row>
    <row r="22" spans="1:8" ht="12.6" customHeight="1" x14ac:dyDescent="0.2">
      <c r="A22" s="7" t="s">
        <v>35</v>
      </c>
      <c r="B22" s="5">
        <v>1198400</v>
      </c>
      <c r="C22" s="5">
        <v>1045100</v>
      </c>
      <c r="D22" s="5">
        <v>1033700</v>
      </c>
      <c r="E22" s="5">
        <f t="shared" si="0"/>
        <v>-164700</v>
      </c>
      <c r="F22" s="5">
        <f t="shared" si="1"/>
        <v>-11400</v>
      </c>
      <c r="G22" s="6">
        <f t="shared" si="2"/>
        <v>-0.1374332443257677</v>
      </c>
      <c r="H22" s="6">
        <f t="shared" si="3"/>
        <v>-1.0908047076834753E-2</v>
      </c>
    </row>
    <row r="23" spans="1:8" ht="12.6" customHeight="1" x14ac:dyDescent="0.2">
      <c r="A23" s="7" t="s">
        <v>34</v>
      </c>
      <c r="B23" s="5">
        <v>279000</v>
      </c>
      <c r="C23" s="5">
        <v>215800</v>
      </c>
      <c r="D23" s="5">
        <v>228900</v>
      </c>
      <c r="E23" s="5">
        <f t="shared" si="0"/>
        <v>-50100</v>
      </c>
      <c r="F23" s="5">
        <f t="shared" si="1"/>
        <v>13100</v>
      </c>
      <c r="G23" s="6">
        <f t="shared" si="2"/>
        <v>-0.17956989247311828</v>
      </c>
      <c r="H23" s="6">
        <f t="shared" si="3"/>
        <v>6.0704355885078776E-2</v>
      </c>
    </row>
    <row r="24" spans="1:8" ht="12.6" customHeight="1" x14ac:dyDescent="0.2">
      <c r="A24" s="7" t="s">
        <v>33</v>
      </c>
      <c r="B24" s="5">
        <v>7636300</v>
      </c>
      <c r="C24" s="5">
        <v>7239000</v>
      </c>
      <c r="D24" s="5">
        <v>7220600</v>
      </c>
      <c r="E24" s="5">
        <f t="shared" si="0"/>
        <v>-415700</v>
      </c>
      <c r="F24" s="5">
        <f t="shared" si="1"/>
        <v>-18400</v>
      </c>
      <c r="G24" s="6">
        <f t="shared" si="2"/>
        <v>-5.4437358406558146E-2</v>
      </c>
      <c r="H24" s="6">
        <f t="shared" si="3"/>
        <v>-2.5417875397154301E-3</v>
      </c>
    </row>
    <row r="25" spans="1:8" ht="12.6" customHeight="1" x14ac:dyDescent="0.2">
      <c r="A25" s="7" t="s">
        <v>32</v>
      </c>
      <c r="B25" s="5">
        <v>20365000</v>
      </c>
      <c r="C25" s="5">
        <v>20088300</v>
      </c>
      <c r="D25" s="5">
        <v>20050700</v>
      </c>
      <c r="E25" s="5">
        <f t="shared" si="0"/>
        <v>-314300</v>
      </c>
      <c r="F25" s="5">
        <f t="shared" si="1"/>
        <v>-37600</v>
      </c>
      <c r="G25" s="6">
        <f t="shared" si="2"/>
        <v>-1.5433341517309108E-2</v>
      </c>
      <c r="H25" s="6">
        <f t="shared" si="3"/>
        <v>-1.8717362843047943E-3</v>
      </c>
    </row>
    <row r="26" spans="1:8" ht="12.6" customHeight="1" x14ac:dyDescent="0.2">
      <c r="A26" s="7" t="s">
        <v>31</v>
      </c>
      <c r="B26" s="5">
        <v>9705400</v>
      </c>
      <c r="C26" s="5">
        <v>9314000</v>
      </c>
      <c r="D26" s="5">
        <v>9285300</v>
      </c>
      <c r="E26" s="5">
        <f t="shared" si="0"/>
        <v>-420100</v>
      </c>
      <c r="F26" s="5">
        <f t="shared" si="1"/>
        <v>-28700</v>
      </c>
      <c r="G26" s="6">
        <f t="shared" si="2"/>
        <v>-4.3285181445380919E-2</v>
      </c>
      <c r="H26" s="6">
        <f t="shared" si="3"/>
        <v>-3.0813828645050462E-3</v>
      </c>
    </row>
    <row r="27" spans="1:8" ht="12.6" customHeight="1" x14ac:dyDescent="0.2">
      <c r="A27" s="7" t="s">
        <v>30</v>
      </c>
      <c r="B27" s="5">
        <v>13887000</v>
      </c>
      <c r="C27" s="5">
        <v>13632800</v>
      </c>
      <c r="D27" s="5">
        <v>13606400</v>
      </c>
      <c r="E27" s="5">
        <f t="shared" si="0"/>
        <v>-280600</v>
      </c>
      <c r="F27" s="5">
        <f t="shared" si="1"/>
        <v>-26400</v>
      </c>
      <c r="G27" s="6">
        <f t="shared" si="2"/>
        <v>-2.0205948008929213E-2</v>
      </c>
      <c r="H27" s="6">
        <f t="shared" si="3"/>
        <v>-1.9365060735872309E-3</v>
      </c>
    </row>
    <row r="28" spans="1:8" ht="12.6" customHeight="1" x14ac:dyDescent="0.2">
      <c r="A28" s="7" t="s">
        <v>29</v>
      </c>
      <c r="B28" s="5">
        <v>982900</v>
      </c>
      <c r="C28" s="5">
        <v>954200</v>
      </c>
      <c r="D28" s="5">
        <v>940700</v>
      </c>
      <c r="E28" s="5">
        <f t="shared" si="0"/>
        <v>-42200</v>
      </c>
      <c r="F28" s="5">
        <f t="shared" si="1"/>
        <v>-13500</v>
      </c>
      <c r="G28" s="6">
        <f t="shared" si="2"/>
        <v>-4.293417438193102E-2</v>
      </c>
      <c r="H28" s="6">
        <f t="shared" si="3"/>
        <v>-1.4147977363236218E-2</v>
      </c>
    </row>
    <row r="29" spans="1:8" ht="12.6" customHeight="1" x14ac:dyDescent="0.2">
      <c r="A29" s="7" t="s">
        <v>28</v>
      </c>
      <c r="B29" s="5">
        <v>12146900</v>
      </c>
      <c r="C29" s="5">
        <v>12128000</v>
      </c>
      <c r="D29" s="5">
        <v>12119800</v>
      </c>
      <c r="E29" s="5">
        <f t="shared" si="0"/>
        <v>-27100</v>
      </c>
      <c r="F29" s="5">
        <f t="shared" si="1"/>
        <v>-8200</v>
      </c>
      <c r="G29" s="6">
        <f t="shared" si="2"/>
        <v>-2.2310219068239633E-3</v>
      </c>
      <c r="H29" s="6">
        <f t="shared" si="3"/>
        <v>-6.7612137203166222E-4</v>
      </c>
    </row>
    <row r="30" spans="1:8" ht="12.6" customHeight="1" x14ac:dyDescent="0.2">
      <c r="A30" s="7" t="s">
        <v>27</v>
      </c>
      <c r="B30" s="5">
        <v>287000</v>
      </c>
      <c r="C30" s="5">
        <v>251100</v>
      </c>
      <c r="D30" s="5">
        <v>247000</v>
      </c>
      <c r="E30" s="5">
        <f t="shared" si="0"/>
        <v>-40000</v>
      </c>
      <c r="F30" s="5">
        <f t="shared" si="1"/>
        <v>-4100</v>
      </c>
      <c r="G30" s="6">
        <f t="shared" si="2"/>
        <v>-0.13937282229965156</v>
      </c>
      <c r="H30" s="6">
        <f t="shared" si="3"/>
        <v>-1.632815611310235E-2</v>
      </c>
    </row>
    <row r="31" spans="1:8" ht="12.6" customHeight="1" x14ac:dyDescent="0.2">
      <c r="A31" s="7" t="s">
        <v>26</v>
      </c>
      <c r="B31" s="5">
        <v>135600</v>
      </c>
      <c r="C31" s="5">
        <v>115000</v>
      </c>
      <c r="D31" s="5">
        <v>114500</v>
      </c>
      <c r="E31" s="5">
        <f t="shared" si="0"/>
        <v>-21100</v>
      </c>
      <c r="F31" s="5">
        <f t="shared" si="1"/>
        <v>-500</v>
      </c>
      <c r="G31" s="6">
        <f t="shared" si="2"/>
        <v>-0.1556047197640118</v>
      </c>
      <c r="H31" s="6">
        <f t="shared" si="3"/>
        <v>-4.3478260869565218E-3</v>
      </c>
    </row>
    <row r="32" spans="1:8" ht="12.75" customHeight="1" x14ac:dyDescent="0.2">
      <c r="A32" s="7" t="s">
        <v>25</v>
      </c>
      <c r="B32" s="5">
        <v>774300</v>
      </c>
      <c r="C32" s="5">
        <v>557400</v>
      </c>
      <c r="D32" s="5">
        <v>548600</v>
      </c>
      <c r="E32" s="5">
        <f t="shared" si="0"/>
        <v>-225700</v>
      </c>
      <c r="F32" s="5">
        <f t="shared" si="1"/>
        <v>-8800</v>
      </c>
      <c r="G32" s="6">
        <f t="shared" si="2"/>
        <v>-0.29148908691721553</v>
      </c>
      <c r="H32" s="6">
        <f t="shared" si="3"/>
        <v>-1.5787585217079295E-2</v>
      </c>
    </row>
    <row r="33" spans="1:8" ht="12.6" customHeight="1" x14ac:dyDescent="0.2">
      <c r="A33" s="7" t="s">
        <v>24</v>
      </c>
      <c r="B33" s="5">
        <v>227600</v>
      </c>
      <c r="C33" s="5">
        <v>143700</v>
      </c>
      <c r="D33" s="5">
        <v>152800</v>
      </c>
      <c r="E33" s="5">
        <f t="shared" si="0"/>
        <v>-74800</v>
      </c>
      <c r="F33" s="5">
        <f t="shared" si="1"/>
        <v>9100</v>
      </c>
      <c r="G33" s="6">
        <f t="shared" si="2"/>
        <v>-0.32864674868189808</v>
      </c>
      <c r="H33" s="6">
        <f t="shared" si="3"/>
        <v>6.3326374391092552E-2</v>
      </c>
    </row>
    <row r="34" spans="1:8" ht="12.6" customHeight="1" x14ac:dyDescent="0.2">
      <c r="A34" s="7" t="s">
        <v>23</v>
      </c>
      <c r="B34" s="5">
        <v>4430300</v>
      </c>
      <c r="C34" s="5">
        <v>4176400</v>
      </c>
      <c r="D34" s="5">
        <v>4153600</v>
      </c>
      <c r="E34" s="5">
        <f t="shared" si="0"/>
        <v>-276700</v>
      </c>
      <c r="F34" s="5">
        <f t="shared" si="1"/>
        <v>-22800</v>
      </c>
      <c r="G34" s="6">
        <f t="shared" si="2"/>
        <v>-6.2456267069950118E-2</v>
      </c>
      <c r="H34" s="6">
        <f t="shared" si="3"/>
        <v>-5.4592471985442006E-3</v>
      </c>
    </row>
    <row r="35" spans="1:8" ht="12.6" customHeight="1" x14ac:dyDescent="0.2">
      <c r="A35" s="7" t="s">
        <v>22</v>
      </c>
      <c r="B35" s="5">
        <v>7018600</v>
      </c>
      <c r="C35" s="5">
        <v>6313800</v>
      </c>
      <c r="D35" s="5">
        <v>6266200</v>
      </c>
      <c r="E35" s="5">
        <f t="shared" si="0"/>
        <v>-752400</v>
      </c>
      <c r="F35" s="5">
        <f t="shared" si="1"/>
        <v>-47600</v>
      </c>
      <c r="G35" s="6">
        <f t="shared" si="2"/>
        <v>-0.10720086626962642</v>
      </c>
      <c r="H35" s="6">
        <f t="shared" si="3"/>
        <v>-7.5390414647280562E-3</v>
      </c>
    </row>
    <row r="36" spans="1:8" ht="12.6" customHeight="1" x14ac:dyDescent="0.2">
      <c r="A36" s="7" t="s">
        <v>21</v>
      </c>
      <c r="B36" s="5">
        <v>11715300</v>
      </c>
      <c r="C36" s="5">
        <v>11589400</v>
      </c>
      <c r="D36" s="5">
        <v>11540800</v>
      </c>
      <c r="E36" s="5">
        <f t="shared" si="0"/>
        <v>-174500</v>
      </c>
      <c r="F36" s="5">
        <f t="shared" si="1"/>
        <v>-48600</v>
      </c>
      <c r="G36" s="6">
        <f t="shared" si="2"/>
        <v>-1.4895051769907727E-2</v>
      </c>
      <c r="H36" s="6">
        <f t="shared" si="3"/>
        <v>-4.1934871520527377E-3</v>
      </c>
    </row>
    <row r="37" spans="1:8" ht="12.6" customHeight="1" x14ac:dyDescent="0.2">
      <c r="A37" s="7" t="s">
        <v>20</v>
      </c>
      <c r="B37" s="5">
        <v>11960300</v>
      </c>
      <c r="C37" s="5">
        <v>11208900</v>
      </c>
      <c r="D37" s="5">
        <v>11149500</v>
      </c>
      <c r="E37" s="5">
        <f t="shared" ref="E37:E53" si="4">D37-B37</f>
        <v>-810800</v>
      </c>
      <c r="F37" s="5">
        <f t="shared" ref="F37:F53" si="5">D37-C37</f>
        <v>-59400</v>
      </c>
      <c r="G37" s="6">
        <f t="shared" si="2"/>
        <v>-6.7790941698786814E-2</v>
      </c>
      <c r="H37" s="6">
        <f t="shared" si="3"/>
        <v>-5.299360329737976E-3</v>
      </c>
    </row>
    <row r="38" spans="1:8" ht="12.6" customHeight="1" x14ac:dyDescent="0.2">
      <c r="A38" s="7" t="s">
        <v>19</v>
      </c>
      <c r="B38" s="5">
        <v>13829900</v>
      </c>
      <c r="C38" s="5">
        <v>13577400</v>
      </c>
      <c r="D38" s="5">
        <v>13549200</v>
      </c>
      <c r="E38" s="5">
        <f t="shared" si="4"/>
        <v>-280700</v>
      </c>
      <c r="F38" s="5">
        <f t="shared" si="5"/>
        <v>-28200</v>
      </c>
      <c r="G38" s="6">
        <f t="shared" si="2"/>
        <v>-2.0296603735384926E-2</v>
      </c>
      <c r="H38" s="6">
        <f t="shared" si="3"/>
        <v>-2.0769808652613903E-3</v>
      </c>
    </row>
    <row r="39" spans="1:8" ht="12.6" customHeight="1" x14ac:dyDescent="0.2">
      <c r="A39" s="7" t="s">
        <v>18</v>
      </c>
      <c r="B39" s="5">
        <v>3430600</v>
      </c>
      <c r="C39" s="5">
        <v>3260900</v>
      </c>
      <c r="D39" s="5">
        <v>3253000</v>
      </c>
      <c r="E39" s="5">
        <f t="shared" si="4"/>
        <v>-177600</v>
      </c>
      <c r="F39" s="5">
        <f t="shared" si="5"/>
        <v>-7900</v>
      </c>
      <c r="G39" s="6">
        <f t="shared" si="2"/>
        <v>-5.1769369789541185E-2</v>
      </c>
      <c r="H39" s="6">
        <f t="shared" si="3"/>
        <v>-2.4226440553221503E-3</v>
      </c>
    </row>
    <row r="40" spans="1:8" ht="12.6" customHeight="1" x14ac:dyDescent="0.2">
      <c r="A40" s="7" t="s">
        <v>17</v>
      </c>
      <c r="B40" s="5">
        <v>3888500</v>
      </c>
      <c r="C40" s="5">
        <v>3533100</v>
      </c>
      <c r="D40" s="5">
        <v>3508800</v>
      </c>
      <c r="E40" s="5">
        <f t="shared" si="4"/>
        <v>-379700</v>
      </c>
      <c r="F40" s="5">
        <f t="shared" si="5"/>
        <v>-24300</v>
      </c>
      <c r="G40" s="6">
        <f t="shared" si="2"/>
        <v>-9.7646907547897649E-2</v>
      </c>
      <c r="H40" s="6">
        <f t="shared" si="3"/>
        <v>-6.8778126857433983E-3</v>
      </c>
    </row>
    <row r="41" spans="1:8" ht="12.6" customHeight="1" x14ac:dyDescent="0.2">
      <c r="A41" s="7" t="s">
        <v>16</v>
      </c>
      <c r="B41" s="5">
        <v>62900</v>
      </c>
      <c r="C41" s="5">
        <v>52600</v>
      </c>
      <c r="D41" s="5">
        <v>52000</v>
      </c>
      <c r="E41" s="5">
        <f t="shared" si="4"/>
        <v>-10900</v>
      </c>
      <c r="F41" s="5">
        <f t="shared" si="5"/>
        <v>-600</v>
      </c>
      <c r="G41" s="6">
        <f t="shared" si="2"/>
        <v>-0.17329093799682035</v>
      </c>
      <c r="H41" s="6">
        <f t="shared" si="3"/>
        <v>-1.1406844106463879E-2</v>
      </c>
    </row>
    <row r="42" spans="1:8" ht="12.6" customHeight="1" x14ac:dyDescent="0.2">
      <c r="A42" s="7" t="s">
        <v>15</v>
      </c>
      <c r="B42" s="5">
        <v>3488200</v>
      </c>
      <c r="C42" s="5">
        <v>3199400</v>
      </c>
      <c r="D42" s="5">
        <v>3177000</v>
      </c>
      <c r="E42" s="5">
        <f t="shared" si="4"/>
        <v>-311200</v>
      </c>
      <c r="F42" s="5">
        <f t="shared" si="5"/>
        <v>-22400</v>
      </c>
      <c r="G42" s="6">
        <f t="shared" si="2"/>
        <v>-8.9215067943351878E-2</v>
      </c>
      <c r="H42" s="6">
        <f t="shared" si="3"/>
        <v>-7.0013127461399016E-3</v>
      </c>
    </row>
    <row r="43" spans="1:8" ht="12.6" customHeight="1" x14ac:dyDescent="0.2">
      <c r="A43" s="7" t="s">
        <v>14</v>
      </c>
      <c r="B43" s="5">
        <v>6671700</v>
      </c>
      <c r="C43" s="5">
        <v>6575300</v>
      </c>
      <c r="D43" s="5">
        <v>6571800</v>
      </c>
      <c r="E43" s="5">
        <f t="shared" si="4"/>
        <v>-99900</v>
      </c>
      <c r="F43" s="5">
        <f t="shared" si="5"/>
        <v>-3500</v>
      </c>
      <c r="G43" s="6">
        <f t="shared" si="2"/>
        <v>-1.4973694860380412E-2</v>
      </c>
      <c r="H43" s="6">
        <f t="shared" si="3"/>
        <v>-5.3229510440588261E-4</v>
      </c>
    </row>
    <row r="44" spans="1:8" ht="12.6" customHeight="1" x14ac:dyDescent="0.2">
      <c r="A44" s="7" t="s">
        <v>13</v>
      </c>
      <c r="B44" s="5">
        <v>5753600</v>
      </c>
      <c r="C44" s="5">
        <v>5348700</v>
      </c>
      <c r="D44" s="5">
        <v>5320000</v>
      </c>
      <c r="E44" s="5">
        <f t="shared" si="4"/>
        <v>-433600</v>
      </c>
      <c r="F44" s="5">
        <f t="shared" si="5"/>
        <v>-28700</v>
      </c>
      <c r="G44" s="6">
        <f t="shared" si="2"/>
        <v>-7.5361512791991103E-2</v>
      </c>
      <c r="H44" s="6">
        <f t="shared" si="3"/>
        <v>-5.3657898180866376E-3</v>
      </c>
    </row>
    <row r="45" spans="1:8" ht="12.6" customHeight="1" x14ac:dyDescent="0.2">
      <c r="A45" s="7" t="s">
        <v>12</v>
      </c>
      <c r="B45" s="5">
        <v>36566700</v>
      </c>
      <c r="C45" s="5">
        <v>35148800</v>
      </c>
      <c r="D45" s="5">
        <v>34968300</v>
      </c>
      <c r="E45" s="5">
        <f t="shared" si="4"/>
        <v>-1598400</v>
      </c>
      <c r="F45" s="5">
        <f t="shared" si="5"/>
        <v>-180500</v>
      </c>
      <c r="G45" s="6">
        <f t="shared" si="2"/>
        <v>-4.3711901812304638E-2</v>
      </c>
      <c r="H45" s="6">
        <f t="shared" si="3"/>
        <v>-5.1353104515659137E-3</v>
      </c>
    </row>
    <row r="46" spans="1:8" ht="12.6" customHeight="1" x14ac:dyDescent="0.2">
      <c r="A46" s="7" t="s">
        <v>11</v>
      </c>
      <c r="B46" s="5">
        <v>809300</v>
      </c>
      <c r="C46" s="5">
        <v>697100</v>
      </c>
      <c r="D46" s="5">
        <v>693900</v>
      </c>
      <c r="E46" s="5">
        <f t="shared" si="4"/>
        <v>-115400</v>
      </c>
      <c r="F46" s="5">
        <f t="shared" si="5"/>
        <v>-3200</v>
      </c>
      <c r="G46" s="6">
        <f t="shared" si="2"/>
        <v>-0.14259236377116027</v>
      </c>
      <c r="H46" s="6">
        <f t="shared" si="3"/>
        <v>-4.5904461339836469E-3</v>
      </c>
    </row>
    <row r="47" spans="1:8" ht="12.6" customHeight="1" x14ac:dyDescent="0.2">
      <c r="A47" s="7" t="s">
        <v>10</v>
      </c>
      <c r="B47" s="5">
        <v>281800</v>
      </c>
      <c r="C47" s="5">
        <v>269300</v>
      </c>
      <c r="D47" s="5">
        <v>268400</v>
      </c>
      <c r="E47" s="5">
        <f t="shared" si="4"/>
        <v>-13400</v>
      </c>
      <c r="F47" s="5">
        <f t="shared" si="5"/>
        <v>-900</v>
      </c>
      <c r="G47" s="6">
        <f t="shared" si="2"/>
        <v>-4.7551454932576294E-2</v>
      </c>
      <c r="H47" s="6">
        <f t="shared" si="3"/>
        <v>-3.3419977720014855E-3</v>
      </c>
    </row>
    <row r="48" spans="1:8" ht="12.6" customHeight="1" x14ac:dyDescent="0.2">
      <c r="A48" s="7" t="s">
        <v>9</v>
      </c>
      <c r="B48" s="5">
        <v>4680500</v>
      </c>
      <c r="C48" s="5">
        <v>4322900</v>
      </c>
      <c r="D48" s="5">
        <v>4291200</v>
      </c>
      <c r="E48" s="5">
        <f t="shared" si="4"/>
        <v>-389300</v>
      </c>
      <c r="F48" s="5">
        <f t="shared" si="5"/>
        <v>-31700</v>
      </c>
      <c r="G48" s="6">
        <f t="shared" si="2"/>
        <v>-8.317487447922231E-2</v>
      </c>
      <c r="H48" s="6">
        <f t="shared" si="3"/>
        <v>-7.3330403201554515E-3</v>
      </c>
    </row>
    <row r="49" spans="1:8" ht="12.6" customHeight="1" x14ac:dyDescent="0.2">
      <c r="A49" s="7" t="s">
        <v>8</v>
      </c>
      <c r="B49" s="5">
        <v>2126800</v>
      </c>
      <c r="C49" s="5">
        <v>1969400</v>
      </c>
      <c r="D49" s="5">
        <v>1958300</v>
      </c>
      <c r="E49" s="5">
        <f t="shared" si="4"/>
        <v>-168500</v>
      </c>
      <c r="F49" s="5">
        <f t="shared" si="5"/>
        <v>-11100</v>
      </c>
      <c r="G49" s="6">
        <f t="shared" si="2"/>
        <v>-7.9227007711115294E-2</v>
      </c>
      <c r="H49" s="6">
        <f t="shared" si="3"/>
        <v>-5.6362343861074441E-3</v>
      </c>
    </row>
    <row r="50" spans="1:8" ht="12.6" customHeight="1" x14ac:dyDescent="0.2">
      <c r="A50" s="7" t="s">
        <v>7</v>
      </c>
      <c r="B50" s="5">
        <v>516100</v>
      </c>
      <c r="C50" s="5">
        <v>465400</v>
      </c>
      <c r="D50" s="5">
        <v>461000</v>
      </c>
      <c r="E50" s="5">
        <f t="shared" si="4"/>
        <v>-55100</v>
      </c>
      <c r="F50" s="5">
        <f t="shared" si="5"/>
        <v>-4400</v>
      </c>
      <c r="G50" s="6">
        <f t="shared" si="2"/>
        <v>-0.10676225537686494</v>
      </c>
      <c r="H50" s="6">
        <f t="shared" si="3"/>
        <v>-9.454232917920068E-3</v>
      </c>
    </row>
    <row r="51" spans="1:8" ht="12.6" customHeight="1" x14ac:dyDescent="0.2">
      <c r="A51" s="7" t="s">
        <v>6</v>
      </c>
      <c r="B51" s="5">
        <v>8674800</v>
      </c>
      <c r="C51" s="5">
        <v>8345900</v>
      </c>
      <c r="D51" s="5">
        <v>8311300</v>
      </c>
      <c r="E51" s="5">
        <f t="shared" si="4"/>
        <v>-363500</v>
      </c>
      <c r="F51" s="5">
        <f t="shared" si="5"/>
        <v>-34600</v>
      </c>
      <c r="G51" s="6">
        <f t="shared" si="2"/>
        <v>-4.1902983354083094E-2</v>
      </c>
      <c r="H51" s="6">
        <f t="shared" si="3"/>
        <v>-4.1457482116967611E-3</v>
      </c>
    </row>
    <row r="52" spans="1:8" ht="12.6" customHeight="1" x14ac:dyDescent="0.2">
      <c r="A52" s="7" t="s">
        <v>5</v>
      </c>
      <c r="B52" s="5">
        <v>322500</v>
      </c>
      <c r="C52" s="5">
        <v>315800</v>
      </c>
      <c r="D52" s="5">
        <v>314200</v>
      </c>
      <c r="E52" s="5">
        <f t="shared" si="4"/>
        <v>-8300</v>
      </c>
      <c r="F52" s="5">
        <f t="shared" si="5"/>
        <v>-1600</v>
      </c>
      <c r="G52" s="6">
        <f t="shared" si="2"/>
        <v>-2.5736434108527131E-2</v>
      </c>
      <c r="H52" s="6">
        <f t="shared" si="3"/>
        <v>-5.0664977834072198E-3</v>
      </c>
    </row>
    <row r="53" spans="1:8" ht="12.6" customHeight="1" x14ac:dyDescent="0.2">
      <c r="A53" s="7" t="s">
        <v>4</v>
      </c>
      <c r="B53" s="20">
        <f>SUM(B4:B52)</f>
        <v>329751900</v>
      </c>
      <c r="C53" s="5">
        <f>SUM(C4:C52)</f>
        <v>316645900</v>
      </c>
      <c r="D53" s="5">
        <f>SUM(D4:D52)</f>
        <v>315536500</v>
      </c>
      <c r="E53" s="5">
        <f t="shared" si="4"/>
        <v>-14215400</v>
      </c>
      <c r="F53" s="5">
        <f t="shared" si="5"/>
        <v>-1109400</v>
      </c>
      <c r="G53" s="6">
        <f t="shared" si="2"/>
        <v>-4.3109380112745371E-2</v>
      </c>
      <c r="H53" s="6">
        <f t="shared" si="3"/>
        <v>-3.5035981833334965E-3</v>
      </c>
    </row>
    <row r="54" spans="1:8" ht="39" customHeight="1" x14ac:dyDescent="0.2">
      <c r="A54" s="16" t="s">
        <v>60</v>
      </c>
      <c r="B54" s="17"/>
      <c r="C54" s="17"/>
      <c r="D54" s="17"/>
      <c r="E54" s="17"/>
      <c r="F54" s="18"/>
      <c r="G54" s="18"/>
      <c r="H54" s="19"/>
    </row>
    <row r="55" spans="1:8" x14ac:dyDescent="0.2">
      <c r="A55" s="8"/>
    </row>
    <row r="56" spans="1:8" ht="15" customHeight="1" x14ac:dyDescent="0.2"/>
  </sheetData>
  <sortState ref="A3:L54">
    <sortCondition ref="A1"/>
  </sortState>
  <mergeCells count="2">
    <mergeCell ref="A2:H2"/>
    <mergeCell ref="A54:H54"/>
  </mergeCells>
  <printOptions horizontalCentered="1" verticalCentered="1"/>
  <pageMargins left="0.45" right="0.45"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Change in Prime Land</vt:lpstr>
      <vt:lpstr>'Change in Prime Land'!Print_Area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Dempsey</dc:creator>
  <cp:lastModifiedBy>jdempsey</cp:lastModifiedBy>
  <cp:lastPrinted>2014-05-01T16:40:22Z</cp:lastPrinted>
  <dcterms:created xsi:type="dcterms:W3CDTF">2014-04-07T16:17:29Z</dcterms:created>
  <dcterms:modified xsi:type="dcterms:W3CDTF">2015-10-30T18:35:14Z</dcterms:modified>
</cp:coreProperties>
</file>